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tt\Desktop\Marketing\"/>
    </mc:Choice>
  </mc:AlternateContent>
  <xr:revisionPtr revIDLastSave="0" documentId="8_{A07C7627-D18F-4C55-A3BC-31A991A732D0}" xr6:coauthVersionLast="45" xr6:coauthVersionMax="45" xr10:uidLastSave="{00000000-0000-0000-0000-000000000000}"/>
  <bookViews>
    <workbookView xWindow="-28920" yWindow="-120" windowWidth="29040" windowHeight="15840" xr2:uid="{BD55145C-86B3-4DA8-A86F-360C0CE13A59}"/>
  </bookViews>
  <sheets>
    <sheet name="SOV" sheetId="1" r:id="rId1"/>
    <sheet name="Data" sheetId="2" state="hidden" r:id="rId2"/>
  </sheets>
  <externalReferences>
    <externalReference r:id="rId3"/>
  </externalReferences>
  <definedNames>
    <definedName name="_xlnm._FilterDatabase" localSheetId="0" hidden="1">SOV!$A$6:$AN$6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5" i="1" l="1"/>
  <c r="Q7" i="1"/>
  <c r="R5" i="1"/>
  <c r="P5" i="1"/>
  <c r="O5" i="1"/>
  <c r="N5" i="1"/>
  <c r="M5" i="1"/>
</calcChain>
</file>

<file path=xl/sharedStrings.xml><?xml version="1.0" encoding="utf-8"?>
<sst xmlns="http://schemas.openxmlformats.org/spreadsheetml/2006/main" count="194" uniqueCount="164">
  <si>
    <t>Blue - Required</t>
  </si>
  <si>
    <t>First Named Insured</t>
  </si>
  <si>
    <t>Yellow - Required for Coastal Property</t>
  </si>
  <si>
    <t>Effective Date</t>
  </si>
  <si>
    <t>Grey - Requeired if GL requested</t>
  </si>
  <si>
    <t>Sum of Values</t>
  </si>
  <si>
    <t>Bldg #</t>
  </si>
  <si>
    <t>Location Name</t>
  </si>
  <si>
    <t>Street Address</t>
  </si>
  <si>
    <t>City</t>
  </si>
  <si>
    <t>State</t>
  </si>
  <si>
    <t>Zip</t>
  </si>
  <si>
    <t>County</t>
  </si>
  <si>
    <t># of Bldgs</t>
  </si>
  <si>
    <t>ISO Const</t>
  </si>
  <si>
    <t>Construciton Description</t>
  </si>
  <si>
    <t># of Stories</t>
  </si>
  <si>
    <t>Orig Yr Built</t>
  </si>
  <si>
    <t>Real Property Values</t>
  </si>
  <si>
    <t>Personal Property Values</t>
  </si>
  <si>
    <t>Other Values</t>
  </si>
  <si>
    <t>BI Values</t>
  </si>
  <si>
    <t>Total TIV</t>
  </si>
  <si>
    <t>Square Footage</t>
  </si>
  <si>
    <t>Occupancy</t>
  </si>
  <si>
    <t># of Units</t>
  </si>
  <si>
    <t>Sprinklered (Y/N)</t>
  </si>
  <si>
    <t>ISO Prot Class</t>
  </si>
  <si>
    <t>Yr Bldg Updated</t>
  </si>
  <si>
    <t>Construction Quality</t>
  </si>
  <si>
    <t>Roof Framing/Structure</t>
  </si>
  <si>
    <t>Shape of Roof</t>
  </si>
  <si>
    <t>Roof Anchorage</t>
  </si>
  <si>
    <t>Yr Roof Last Replaced</t>
  </si>
  <si>
    <t>Exterior Cladding</t>
  </si>
  <si>
    <t>EIFS (Y or N)</t>
  </si>
  <si>
    <t>Distance to Salt Water</t>
  </si>
  <si>
    <t>Roof Wall Attachment</t>
  </si>
  <si>
    <t>Roof Deck Attachment</t>
  </si>
  <si>
    <t>Opening Protection</t>
  </si>
  <si>
    <t>Smoke/Carbon Monoxide Detectors Operational</t>
  </si>
  <si>
    <t>Fire Alarms Operational</t>
  </si>
  <si>
    <t>Fire Extinguishers Operational with Current Inspection Tags</t>
  </si>
  <si>
    <t>Pool(s) If Yes Indicate Number</t>
  </si>
  <si>
    <t>Diving Boards/Platforms</t>
  </si>
  <si>
    <t>Unknown</t>
  </si>
  <si>
    <r>
      <rPr>
        <b/>
        <sz val="18"/>
        <color rgb="FF000000"/>
        <rFont val="Fira Sans"/>
        <family val="2"/>
      </rPr>
      <t>DUAL Arcturus</t>
    </r>
    <r>
      <rPr>
        <b/>
        <sz val="18"/>
        <color rgb="FF000000"/>
        <rFont val="Arial"/>
        <family val="2"/>
      </rPr>
      <t xml:space="preserve"> Schedule of Values</t>
    </r>
  </si>
  <si>
    <t>Y or N</t>
  </si>
  <si>
    <t>AL</t>
  </si>
  <si>
    <t>Yes</t>
  </si>
  <si>
    <t>Fully Engineered Structure</t>
  </si>
  <si>
    <t>Plywood</t>
  </si>
  <si>
    <t>Flat</t>
  </si>
  <si>
    <t>Standing Seam Metal Roof</t>
  </si>
  <si>
    <t>Toe Nailing / no anchorage</t>
  </si>
  <si>
    <t>Stone Panels</t>
  </si>
  <si>
    <t>Single Wrap Hurricane Ties</t>
  </si>
  <si>
    <t>6d Nails @ 6 Spacing, 12 on Center</t>
  </si>
  <si>
    <t>No Protection</t>
  </si>
  <si>
    <t>AK</t>
  </si>
  <si>
    <t>No</t>
  </si>
  <si>
    <t>Partially Engineered Structure</t>
  </si>
  <si>
    <t>Particle Board / OSB</t>
  </si>
  <si>
    <t>Shed</t>
  </si>
  <si>
    <t>Hurricane Wind-Rated Roof Covering</t>
  </si>
  <si>
    <t>Clips (Average Strength)</t>
  </si>
  <si>
    <t>Veneer Brick / Masonry</t>
  </si>
  <si>
    <t>Double Wrap Hurricane Ties</t>
  </si>
  <si>
    <t>8d Nails @ 6 Spacing, 12 on Center</t>
  </si>
  <si>
    <t>Non-Engineered Shutters</t>
  </si>
  <si>
    <t>AZ</t>
  </si>
  <si>
    <t>Minimally Engineered Structure</t>
  </si>
  <si>
    <t>Wood Planks</t>
  </si>
  <si>
    <t>Gable End without Bracing</t>
  </si>
  <si>
    <t>Light Metal Panel</t>
  </si>
  <si>
    <t>Single Wraps (Above Average Strength)</t>
  </si>
  <si>
    <t>Stucco</t>
  </si>
  <si>
    <t>Toe Nails/Screws</t>
  </si>
  <si>
    <t>8d Nails @ 6 Spacing, 6 on Center</t>
  </si>
  <si>
    <t>Engineered Shutters</t>
  </si>
  <si>
    <t>AR</t>
  </si>
  <si>
    <t>Metal Deck with Insulation Board</t>
  </si>
  <si>
    <t>Gable End with Bracing</t>
  </si>
  <si>
    <t>Single Ply Membrane</t>
  </si>
  <si>
    <t>Double Wraps (High Strength)</t>
  </si>
  <si>
    <t>Aluminum/Vinyl Siding</t>
  </si>
  <si>
    <t>Anchor Bolts</t>
  </si>
  <si>
    <t>Screws/Bolts</t>
  </si>
  <si>
    <t>CA</t>
  </si>
  <si>
    <t>Metal Deck with Concrete</t>
  </si>
  <si>
    <t>Gambrel</t>
  </si>
  <si>
    <t>Single Ply Membrane - Ballasted</t>
  </si>
  <si>
    <t>Structural</t>
  </si>
  <si>
    <t>Wood Shingles</t>
  </si>
  <si>
    <t>Gravity/Friction</t>
  </si>
  <si>
    <t>Nails</t>
  </si>
  <si>
    <t>CO</t>
  </si>
  <si>
    <t>Pre-cast Concrete Slabs</t>
  </si>
  <si>
    <t>Stepped</t>
  </si>
  <si>
    <t>Built-up Roof Without Gravel</t>
  </si>
  <si>
    <t>Exterior insulation finishing system</t>
  </si>
  <si>
    <t>Adhesive/Epoxy</t>
  </si>
  <si>
    <t>Structurally Connected</t>
  </si>
  <si>
    <t>CT</t>
  </si>
  <si>
    <t>Reinforced Concrete Slabs</t>
  </si>
  <si>
    <t>Hip</t>
  </si>
  <si>
    <t>Built-up Roof With Gravel</t>
  </si>
  <si>
    <t>Clapboards</t>
  </si>
  <si>
    <t>Adhesive or Epoxy</t>
  </si>
  <si>
    <t>DE</t>
  </si>
  <si>
    <t>Mansard</t>
  </si>
  <si>
    <t>Asphalt Shingles</t>
  </si>
  <si>
    <t>Clips</t>
  </si>
  <si>
    <t>FL</t>
  </si>
  <si>
    <t>Pyramid</t>
  </si>
  <si>
    <t>Clay/Concrete Tiles</t>
  </si>
  <si>
    <t>Hurricane Clips or Straps</t>
  </si>
  <si>
    <t>GA</t>
  </si>
  <si>
    <t>Complex</t>
  </si>
  <si>
    <t>Wooden Shingles</t>
  </si>
  <si>
    <t xml:space="preserve">Hurricane Straps - Mitigated </t>
  </si>
  <si>
    <t>HI</t>
  </si>
  <si>
    <t>Slate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</si>
  <si>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</si>
  <si>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</si>
  <si>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</si>
  <si>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</si>
  <si>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</si>
  <si>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</si>
  <si>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</si>
  <si>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</si>
  <si>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</si>
  <si>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</si>
  <si>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</si>
  <si>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</si>
  <si>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</si>
  <si>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</si>
  <si>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</si>
  <si>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</si>
  <si>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</si>
  <si>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</si>
  <si>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</si>
  <si>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</si>
  <si>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</si>
  <si>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</si>
  <si>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</si>
  <si>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</si>
  <si>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</si>
  <si>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</si>
  <si>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</si>
  <si>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</si>
  <si>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</si>
  <si>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</si>
  <si>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</si>
  <si>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</si>
  <si>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</si>
  <si>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</si>
  <si>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</si>
  <si>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</si>
  <si>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</si>
  <si>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</si>
  <si>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</si>
  <si>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 xml:space="preserve">Roof Covering </t>
  </si>
  <si>
    <t>v1.20.1 mlb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</si>
</sst>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rgb="FF000000"/>
      <name val="Fira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8"/>
      <name val="Tahoma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9C9C9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164" fontId="5" fillId="0" borderId="4" xfId="0" applyNumberFormat="1" applyFont="1" applyBorder="1"/>
    <xf numFmtId="3" fontId="5" fillId="0" borderId="4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164" fontId="7" fillId="0" borderId="0" xfId="0" applyNumberFormat="1" applyFont="1"/>
    <xf numFmtId="37" fontId="7" fillId="0" borderId="0" xfId="1" applyNumberFormat="1" applyFont="1" applyProtection="1">
      <protection locked="0"/>
    </xf>
    <xf numFmtId="0" fontId="7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37" fontId="5" fillId="0" borderId="0" xfId="1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3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 wrapText="1"/>
    </xf>
    <xf numFmtId="164" fontId="5" fillId="2" borderId="0" xfId="0" applyNumberFormat="1" applyFont="1" applyFill="1" applyAlignment="1" applyProtection="1">
      <alignment horizontal="center" wrapText="1"/>
    </xf>
    <xf numFmtId="37" fontId="5" fillId="2" borderId="0" xfId="1" applyNumberFormat="1" applyFont="1" applyFill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5" fillId="5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5" fillId="4" borderId="0" xfId="0" applyFont="1" applyFill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5" fillId="2" borderId="0" xfId="0" applyFont="1" applyFill="1" applyAlignment="1">
      <alignment horizontal="left" indent="1"/>
    </xf>
    <xf numFmtId="0" fontId="6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 indent="1"/>
    </xf>
    <xf numFmtId="0" fontId="5" fillId="0" borderId="2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4">
    <dxf>
      <fill>
        <patternFill>
          <bgColor rgb="FFF4B084"/>
        </patternFill>
      </fill>
    </dxf>
    <dxf>
      <fill>
        <patternFill>
          <bgColor rgb="FFF4B084"/>
        </patternFill>
      </fill>
    </dxf>
    <dxf>
      <fill>
        <patternFill>
          <bgColor rgb="FFF4B084"/>
        </patternFill>
      </fill>
    </dxf>
    <dxf>
      <fill>
        <patternFill>
          <bgColor rgb="FFF4B08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847725</xdr:colOff>
      <xdr:row>0</xdr:row>
      <xdr:rowOff>0</xdr:rowOff>
    </xdr:from>
    <xdr:to>
      <xdr:col>14</xdr:col>
      <xdr:colOff>1028700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13FBAA-8E95-43D2-AEDA-850735B1856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76"/>
        <a:stretch/>
      </xdr:blipFill>
      <xdr:spPr bwMode="auto">
        <a:xfrm>
          <a:off x="11125200" y="0"/>
          <a:ext cx="2276475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UAL-Arcturus%20Schedule%20of%20Values%20v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V"/>
      <sheetName val="Sheet1"/>
      <sheetName val="Data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D689-48EA-4C1F-A1D6-25E8991B83D0}">
  <dimension ref="A1:AN260"/>
  <sheetViews>
    <sheetView tabSelected="1" workbookViewId="0">
      <selection activeCell="X8" sqref="X8"/>
    </sheetView>
  </sheetViews>
  <sheetFormatPr defaultColWidth="15.7109375" defaultRowHeight="12.75"/>
  <cols>
    <col min="1" max="1" width="6.28515625" style="10" bestFit="1" customWidth="1"/>
    <col min="2" max="2" width="25.7109375" style="1" customWidth="1"/>
    <col min="3" max="3" width="30.7109375" style="1" customWidth="1"/>
    <col min="4" max="4" width="15.7109375" style="1"/>
    <col min="5" max="5" width="6.7109375" style="1" customWidth="1"/>
    <col min="6" max="6" width="8.7109375" style="1" customWidth="1"/>
    <col min="7" max="7" width="15.7109375" style="1"/>
    <col min="8" max="9" width="6.7109375" style="1" customWidth="1"/>
    <col min="10" max="10" width="15.7109375" style="1"/>
    <col min="11" max="11" width="6.7109375" style="1" customWidth="1"/>
    <col min="12" max="12" width="8.7109375" style="1" customWidth="1"/>
    <col min="13" max="17" width="15.7109375" style="11"/>
    <col min="18" max="18" width="10.7109375" style="12" customWidth="1"/>
    <col min="19" max="19" width="15.7109375" style="1"/>
    <col min="20" max="20" width="6.7109375" style="1" customWidth="1"/>
    <col min="21" max="21" width="10.85546875" style="1" customWidth="1"/>
    <col min="22" max="22" width="5.85546875" style="1" customWidth="1"/>
    <col min="23" max="23" width="8.28515625" style="1" customWidth="1"/>
    <col min="24" max="24" width="17" style="1" customWidth="1"/>
    <col min="25" max="25" width="16.85546875" style="1" customWidth="1"/>
    <col min="26" max="30" width="15.7109375" style="1"/>
    <col min="31" max="31" width="12.140625" style="1" bestFit="1" customWidth="1"/>
    <col min="32" max="32" width="11.42578125" style="1" customWidth="1"/>
    <col min="33" max="33" width="15.7109375" style="1"/>
    <col min="34" max="34" width="19.5703125" style="1" customWidth="1"/>
    <col min="35" max="16384" width="15.7109375" style="1"/>
  </cols>
  <sheetData>
    <row r="1" spans="1:40" ht="12.75" customHeight="1">
      <c r="A1" s="30" t="s">
        <v>163</v>
      </c>
      <c r="B1" s="30"/>
      <c r="C1" s="30"/>
      <c r="D1" s="30"/>
      <c r="E1" s="31" t="s">
        <v>46</v>
      </c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ht="12.75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ht="15" customHeight="1">
      <c r="A3" s="33" t="s">
        <v>0</v>
      </c>
      <c r="B3" s="33"/>
      <c r="C3" s="33"/>
      <c r="D3" s="34" t="s">
        <v>1</v>
      </c>
      <c r="E3" s="34"/>
      <c r="F3" s="34"/>
      <c r="G3" s="35"/>
      <c r="H3" s="35"/>
      <c r="I3" s="35"/>
      <c r="J3" s="35"/>
      <c r="K3" s="35"/>
      <c r="L3" s="35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0">
      <c r="A4" s="36" t="s">
        <v>2</v>
      </c>
      <c r="B4" s="36"/>
      <c r="C4" s="36"/>
      <c r="E4" s="34" t="s">
        <v>3</v>
      </c>
      <c r="F4" s="34"/>
      <c r="G4" s="37"/>
      <c r="H4" s="37"/>
      <c r="I4" s="37"/>
      <c r="J4" s="37"/>
      <c r="K4" s="37"/>
      <c r="L4" s="37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1:40">
      <c r="A5" s="26" t="s">
        <v>4</v>
      </c>
      <c r="B5" s="26"/>
      <c r="C5" s="26"/>
      <c r="D5" s="27"/>
      <c r="E5" s="27"/>
      <c r="F5" s="27"/>
      <c r="G5" s="27"/>
      <c r="H5" s="27"/>
      <c r="I5" s="27"/>
      <c r="J5" s="28" t="s">
        <v>5</v>
      </c>
      <c r="K5" s="28"/>
      <c r="L5" s="28"/>
      <c r="M5" s="2">
        <f>SUM(M7:M256)</f>
        <v>0</v>
      </c>
      <c r="N5" s="2">
        <f t="shared" ref="N5:R5" si="0">SUM(N7:N256)</f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3">
        <f t="shared" si="0"/>
        <v>0</v>
      </c>
      <c r="S5" s="29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s="25" customFormat="1" ht="52.5" customHeight="1">
      <c r="A6" s="20" t="s">
        <v>6</v>
      </c>
      <c r="B6" s="20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1" t="s">
        <v>22</v>
      </c>
      <c r="R6" s="22" t="s">
        <v>23</v>
      </c>
      <c r="S6" s="20" t="s">
        <v>24</v>
      </c>
      <c r="T6" s="20" t="s">
        <v>25</v>
      </c>
      <c r="U6" s="20" t="s">
        <v>26</v>
      </c>
      <c r="V6" s="20" t="s">
        <v>27</v>
      </c>
      <c r="W6" s="20" t="s">
        <v>28</v>
      </c>
      <c r="X6" s="23" t="s">
        <v>29</v>
      </c>
      <c r="Y6" s="23" t="s">
        <v>30</v>
      </c>
      <c r="Z6" s="23" t="s">
        <v>31</v>
      </c>
      <c r="AA6" s="23" t="s">
        <v>162</v>
      </c>
      <c r="AB6" s="23" t="s">
        <v>32</v>
      </c>
      <c r="AC6" s="23" t="s">
        <v>33</v>
      </c>
      <c r="AD6" s="23" t="s">
        <v>34</v>
      </c>
      <c r="AE6" s="23" t="s">
        <v>35</v>
      </c>
      <c r="AF6" s="23" t="s">
        <v>36</v>
      </c>
      <c r="AG6" s="23" t="s">
        <v>37</v>
      </c>
      <c r="AH6" s="23" t="s">
        <v>38</v>
      </c>
      <c r="AI6" s="23" t="s">
        <v>39</v>
      </c>
      <c r="AJ6" s="24" t="s">
        <v>40</v>
      </c>
      <c r="AK6" s="24" t="s">
        <v>41</v>
      </c>
      <c r="AL6" s="24" t="s">
        <v>42</v>
      </c>
      <c r="AM6" s="24" t="s">
        <v>43</v>
      </c>
      <c r="AN6" s="24" t="s">
        <v>44</v>
      </c>
    </row>
    <row r="7" spans="1:40" s="9" customFormat="1" ht="11.25">
      <c r="A7" s="4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7">
        <f>SUM(M7:P7)</f>
        <v>0</v>
      </c>
      <c r="R7" s="8"/>
      <c r="S7" s="5"/>
      <c r="T7" s="5"/>
      <c r="U7" s="5"/>
      <c r="V7" s="5"/>
      <c r="W7" s="5"/>
      <c r="X7" s="5" t="s">
        <v>45</v>
      </c>
      <c r="Y7" s="5" t="s">
        <v>45</v>
      </c>
      <c r="Z7" s="5" t="s">
        <v>45</v>
      </c>
      <c r="AA7" s="5" t="s">
        <v>45</v>
      </c>
      <c r="AB7" s="5" t="s">
        <v>45</v>
      </c>
      <c r="AC7" s="5"/>
      <c r="AD7" s="5" t="s">
        <v>45</v>
      </c>
      <c r="AE7" s="5"/>
      <c r="AF7" s="5"/>
      <c r="AG7" s="5" t="s">
        <v>45</v>
      </c>
      <c r="AH7" s="5" t="s">
        <v>45</v>
      </c>
      <c r="AI7" s="5" t="s">
        <v>45</v>
      </c>
      <c r="AJ7" s="5"/>
      <c r="AK7" s="5"/>
      <c r="AL7" s="5"/>
      <c r="AM7" s="5"/>
      <c r="AN7" s="5"/>
    </row>
    <row r="8" spans="1:40" s="9" customFormat="1" ht="11.25">
      <c r="A8" s="4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7">
        <f t="shared" ref="Q8:Q71" si="1">SUM(M8:P8)</f>
        <v>0</v>
      </c>
      <c r="R8" s="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9" customFormat="1" ht="11.25">
      <c r="A9" s="4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6"/>
      <c r="P9" s="6"/>
      <c r="Q9" s="7">
        <f t="shared" si="1"/>
        <v>0</v>
      </c>
      <c r="R9" s="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9" customFormat="1" ht="11.25">
      <c r="A10" s="4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6"/>
      <c r="P10" s="6"/>
      <c r="Q10" s="7">
        <f t="shared" si="1"/>
        <v>0</v>
      </c>
      <c r="R10" s="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9" customFormat="1" ht="11.25">
      <c r="A11" s="4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  <c r="O11" s="6"/>
      <c r="P11" s="6"/>
      <c r="Q11" s="7">
        <f t="shared" si="1"/>
        <v>0</v>
      </c>
      <c r="R11" s="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9" customFormat="1" ht="11.25">
      <c r="A12" s="4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7">
        <f t="shared" si="1"/>
        <v>0</v>
      </c>
      <c r="R12" s="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9" customFormat="1" ht="11.25">
      <c r="A13" s="4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  <c r="O13" s="6"/>
      <c r="P13" s="6"/>
      <c r="Q13" s="7">
        <f t="shared" si="1"/>
        <v>0</v>
      </c>
      <c r="R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9" customFormat="1" ht="11.25">
      <c r="A14" s="4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  <c r="O14" s="6"/>
      <c r="P14" s="6"/>
      <c r="Q14" s="7">
        <f t="shared" si="1"/>
        <v>0</v>
      </c>
      <c r="R14" s="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9" customFormat="1" ht="11.25">
      <c r="A15" s="4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7">
        <f t="shared" si="1"/>
        <v>0</v>
      </c>
      <c r="R15" s="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9" customFormat="1" ht="11.25">
      <c r="A16" s="4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7">
        <f t="shared" si="1"/>
        <v>0</v>
      </c>
      <c r="R16" s="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9" customFormat="1" ht="11.25">
      <c r="A17" s="4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  <c r="Q17" s="7">
        <f t="shared" si="1"/>
        <v>0</v>
      </c>
      <c r="R17" s="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9" customFormat="1" ht="11.25">
      <c r="A18" s="4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  <c r="O18" s="6"/>
      <c r="P18" s="6"/>
      <c r="Q18" s="7">
        <f t="shared" si="1"/>
        <v>0</v>
      </c>
      <c r="R18" s="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9" customFormat="1" ht="11.25">
      <c r="A19" s="4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7">
        <f t="shared" si="1"/>
        <v>0</v>
      </c>
      <c r="R19" s="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9" customFormat="1" ht="11.25">
      <c r="A20" s="4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  <c r="O20" s="6"/>
      <c r="P20" s="6"/>
      <c r="Q20" s="7">
        <f t="shared" si="1"/>
        <v>0</v>
      </c>
      <c r="R20" s="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s="9" customFormat="1" ht="11.25">
      <c r="A21" s="4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  <c r="O21" s="6"/>
      <c r="P21" s="6"/>
      <c r="Q21" s="7">
        <f t="shared" si="1"/>
        <v>0</v>
      </c>
      <c r="R21" s="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s="9" customFormat="1" ht="11.25">
      <c r="A22" s="4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  <c r="O22" s="6"/>
      <c r="P22" s="6"/>
      <c r="Q22" s="7">
        <f t="shared" si="1"/>
        <v>0</v>
      </c>
      <c r="R22" s="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s="9" customFormat="1" ht="11.25">
      <c r="A23" s="4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  <c r="O23" s="6"/>
      <c r="P23" s="6"/>
      <c r="Q23" s="7">
        <f t="shared" si="1"/>
        <v>0</v>
      </c>
      <c r="R23" s="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s="9" customFormat="1" ht="11.25">
      <c r="A24" s="4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  <c r="O24" s="6"/>
      <c r="P24" s="6"/>
      <c r="Q24" s="7">
        <f t="shared" si="1"/>
        <v>0</v>
      </c>
      <c r="R24" s="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9" customFormat="1" ht="11.25">
      <c r="A25" s="4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6"/>
      <c r="P25" s="6"/>
      <c r="Q25" s="7">
        <f t="shared" si="1"/>
        <v>0</v>
      </c>
      <c r="R25" s="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9" customFormat="1" ht="11.25">
      <c r="A26" s="4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  <c r="O26" s="6"/>
      <c r="P26" s="6"/>
      <c r="Q26" s="7">
        <f t="shared" si="1"/>
        <v>0</v>
      </c>
      <c r="R26" s="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s="9" customFormat="1" ht="11.25">
      <c r="A27" s="4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6"/>
      <c r="O27" s="6"/>
      <c r="P27" s="6"/>
      <c r="Q27" s="7">
        <f t="shared" si="1"/>
        <v>0</v>
      </c>
      <c r="R27" s="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s="9" customFormat="1" ht="11.25">
      <c r="A28" s="4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  <c r="O28" s="6"/>
      <c r="P28" s="6"/>
      <c r="Q28" s="7">
        <f t="shared" si="1"/>
        <v>0</v>
      </c>
      <c r="R28" s="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s="9" customFormat="1" ht="11.25">
      <c r="A29" s="4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6"/>
      <c r="Q29" s="7">
        <f t="shared" si="1"/>
        <v>0</v>
      </c>
      <c r="R29" s="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9" customFormat="1" ht="11.25">
      <c r="A30" s="4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6"/>
      <c r="O30" s="6"/>
      <c r="P30" s="6"/>
      <c r="Q30" s="7">
        <f t="shared" si="1"/>
        <v>0</v>
      </c>
      <c r="R30" s="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s="9" customFormat="1" ht="11.25">
      <c r="A31" s="4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6"/>
      <c r="P31" s="6"/>
      <c r="Q31" s="7">
        <f t="shared" si="1"/>
        <v>0</v>
      </c>
      <c r="R31" s="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9" customFormat="1" ht="11.25">
      <c r="A32" s="4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  <c r="O32" s="6"/>
      <c r="P32" s="6"/>
      <c r="Q32" s="7">
        <f t="shared" si="1"/>
        <v>0</v>
      </c>
      <c r="R32" s="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11.25">
      <c r="A33" s="4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6"/>
      <c r="O33" s="6"/>
      <c r="P33" s="6"/>
      <c r="Q33" s="7">
        <f t="shared" si="1"/>
        <v>0</v>
      </c>
      <c r="R33" s="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9" customFormat="1" ht="11.25">
      <c r="A34" s="4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6"/>
      <c r="O34" s="6"/>
      <c r="P34" s="6"/>
      <c r="Q34" s="7">
        <f t="shared" si="1"/>
        <v>0</v>
      </c>
      <c r="R34" s="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9" customFormat="1" ht="11.25">
      <c r="A35" s="4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6"/>
      <c r="O35" s="6"/>
      <c r="P35" s="6"/>
      <c r="Q35" s="7">
        <f t="shared" si="1"/>
        <v>0</v>
      </c>
      <c r="R35" s="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9" customFormat="1" ht="11.25">
      <c r="A36" s="4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7">
        <f t="shared" si="1"/>
        <v>0</v>
      </c>
      <c r="R36" s="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9" customFormat="1" ht="11.25">
      <c r="A37" s="4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  <c r="O37" s="6"/>
      <c r="P37" s="6"/>
      <c r="Q37" s="7">
        <f t="shared" si="1"/>
        <v>0</v>
      </c>
      <c r="R37" s="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9" customFormat="1" ht="11.25">
      <c r="A38" s="4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  <c r="O38" s="6"/>
      <c r="P38" s="6"/>
      <c r="Q38" s="7">
        <f t="shared" si="1"/>
        <v>0</v>
      </c>
      <c r="R38" s="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9" customFormat="1" ht="11.25">
      <c r="A39" s="4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  <c r="O39" s="6"/>
      <c r="P39" s="6"/>
      <c r="Q39" s="7">
        <f t="shared" si="1"/>
        <v>0</v>
      </c>
      <c r="R39" s="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9" customFormat="1" ht="11.25">
      <c r="A40" s="4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  <c r="O40" s="6"/>
      <c r="P40" s="6"/>
      <c r="Q40" s="7">
        <f t="shared" si="1"/>
        <v>0</v>
      </c>
      <c r="R40" s="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9" customFormat="1" ht="11.25">
      <c r="A41" s="4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  <c r="O41" s="6"/>
      <c r="P41" s="6"/>
      <c r="Q41" s="7">
        <f t="shared" si="1"/>
        <v>0</v>
      </c>
      <c r="R41" s="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9" customFormat="1" ht="11.25">
      <c r="A42" s="4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6"/>
      <c r="O42" s="6"/>
      <c r="P42" s="6"/>
      <c r="Q42" s="7">
        <f t="shared" si="1"/>
        <v>0</v>
      </c>
      <c r="R42" s="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9" customFormat="1" ht="11.25">
      <c r="A43" s="4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6"/>
      <c r="O43" s="6"/>
      <c r="P43" s="6"/>
      <c r="Q43" s="7">
        <f t="shared" si="1"/>
        <v>0</v>
      </c>
      <c r="R43" s="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9" customFormat="1" ht="11.25">
      <c r="A44" s="4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6"/>
      <c r="O44" s="6"/>
      <c r="P44" s="6"/>
      <c r="Q44" s="7">
        <f t="shared" si="1"/>
        <v>0</v>
      </c>
      <c r="R44" s="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9" customFormat="1" ht="11.25">
      <c r="A45" s="4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6"/>
      <c r="O45" s="6"/>
      <c r="P45" s="6"/>
      <c r="Q45" s="7">
        <f t="shared" si="1"/>
        <v>0</v>
      </c>
      <c r="R45" s="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9" customFormat="1" ht="11.25">
      <c r="A46" s="4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  <c r="O46" s="6"/>
      <c r="P46" s="6"/>
      <c r="Q46" s="7">
        <f t="shared" si="1"/>
        <v>0</v>
      </c>
      <c r="R46" s="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9" customFormat="1" ht="11.25">
      <c r="A47" s="4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6"/>
      <c r="Q47" s="7">
        <f t="shared" si="1"/>
        <v>0</v>
      </c>
      <c r="R47" s="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9" customFormat="1" ht="11.25">
      <c r="A48" s="4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6"/>
      <c r="Q48" s="7">
        <f t="shared" si="1"/>
        <v>0</v>
      </c>
      <c r="R48" s="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9" customFormat="1" ht="11.25">
      <c r="A49" s="4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  <c r="O49" s="6"/>
      <c r="P49" s="6"/>
      <c r="Q49" s="7">
        <f t="shared" si="1"/>
        <v>0</v>
      </c>
      <c r="R49" s="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9" customFormat="1" ht="11.25">
      <c r="A50" s="4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7">
        <f t="shared" si="1"/>
        <v>0</v>
      </c>
      <c r="R50" s="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9" customFormat="1" ht="11.25">
      <c r="A51" s="4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6"/>
      <c r="P51" s="6"/>
      <c r="Q51" s="7">
        <f t="shared" si="1"/>
        <v>0</v>
      </c>
      <c r="R51" s="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9" customFormat="1" ht="11.25">
      <c r="A52" s="4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  <c r="O52" s="6"/>
      <c r="P52" s="6"/>
      <c r="Q52" s="7">
        <f t="shared" si="1"/>
        <v>0</v>
      </c>
      <c r="R52" s="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9" customFormat="1" ht="11.25">
      <c r="A53" s="4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6"/>
      <c r="O53" s="6"/>
      <c r="P53" s="6"/>
      <c r="Q53" s="7">
        <f t="shared" si="1"/>
        <v>0</v>
      </c>
      <c r="R53" s="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9" customFormat="1" ht="11.25">
      <c r="A54" s="4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6"/>
      <c r="P54" s="6"/>
      <c r="Q54" s="7">
        <f t="shared" si="1"/>
        <v>0</v>
      </c>
      <c r="R54" s="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9" customFormat="1" ht="11.25">
      <c r="A55" s="4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6"/>
      <c r="O55" s="6"/>
      <c r="P55" s="6"/>
      <c r="Q55" s="7">
        <f t="shared" si="1"/>
        <v>0</v>
      </c>
      <c r="R55" s="8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9" customFormat="1" ht="11.25">
      <c r="A56" s="4">
        <v>50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6"/>
      <c r="O56" s="6"/>
      <c r="P56" s="6"/>
      <c r="Q56" s="7">
        <f t="shared" si="1"/>
        <v>0</v>
      </c>
      <c r="R56" s="8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9" customFormat="1" ht="11.25">
      <c r="A57" s="4">
        <v>51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6"/>
      <c r="O57" s="6"/>
      <c r="P57" s="6"/>
      <c r="Q57" s="7">
        <f t="shared" si="1"/>
        <v>0</v>
      </c>
      <c r="R57" s="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9" customFormat="1" ht="11.25">
      <c r="A58" s="4">
        <v>52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  <c r="O58" s="6"/>
      <c r="P58" s="6"/>
      <c r="Q58" s="7">
        <f t="shared" si="1"/>
        <v>0</v>
      </c>
      <c r="R58" s="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9" customFormat="1" ht="11.25">
      <c r="A59" s="4">
        <v>53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  <c r="O59" s="6"/>
      <c r="P59" s="6"/>
      <c r="Q59" s="7">
        <f t="shared" si="1"/>
        <v>0</v>
      </c>
      <c r="R59" s="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9" customFormat="1" ht="11.25">
      <c r="A60" s="4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6"/>
      <c r="O60" s="6"/>
      <c r="P60" s="6"/>
      <c r="Q60" s="7">
        <f t="shared" si="1"/>
        <v>0</v>
      </c>
      <c r="R60" s="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9" customFormat="1" ht="11.25">
      <c r="A61" s="4">
        <v>55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6"/>
      <c r="O61" s="6"/>
      <c r="P61" s="6"/>
      <c r="Q61" s="7">
        <f t="shared" si="1"/>
        <v>0</v>
      </c>
      <c r="R61" s="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9" customFormat="1" ht="11.25">
      <c r="A62" s="4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6"/>
      <c r="O62" s="6"/>
      <c r="P62" s="6"/>
      <c r="Q62" s="7">
        <f t="shared" si="1"/>
        <v>0</v>
      </c>
      <c r="R62" s="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9" customFormat="1" ht="11.25">
      <c r="A63" s="4">
        <v>57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6"/>
      <c r="O63" s="6"/>
      <c r="P63" s="6"/>
      <c r="Q63" s="7">
        <f t="shared" si="1"/>
        <v>0</v>
      </c>
      <c r="R63" s="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9" customFormat="1" ht="11.25">
      <c r="A64" s="4">
        <v>58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6"/>
      <c r="O64" s="6"/>
      <c r="P64" s="6"/>
      <c r="Q64" s="7">
        <f t="shared" si="1"/>
        <v>0</v>
      </c>
      <c r="R64" s="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9" customFormat="1" ht="11.25">
      <c r="A65" s="4">
        <v>59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6"/>
      <c r="O65" s="6"/>
      <c r="P65" s="6"/>
      <c r="Q65" s="7">
        <f t="shared" si="1"/>
        <v>0</v>
      </c>
      <c r="R65" s="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9" customFormat="1" ht="11.25">
      <c r="A66" s="4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6"/>
      <c r="O66" s="6"/>
      <c r="P66" s="6"/>
      <c r="Q66" s="7">
        <f t="shared" si="1"/>
        <v>0</v>
      </c>
      <c r="R66" s="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9" customFormat="1" ht="11.25">
      <c r="A67" s="4">
        <v>61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6"/>
      <c r="O67" s="6"/>
      <c r="P67" s="6"/>
      <c r="Q67" s="7">
        <f t="shared" si="1"/>
        <v>0</v>
      </c>
      <c r="R67" s="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9" customFormat="1" ht="11.25">
      <c r="A68" s="4">
        <v>62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6"/>
      <c r="O68" s="6"/>
      <c r="P68" s="6"/>
      <c r="Q68" s="7">
        <f t="shared" si="1"/>
        <v>0</v>
      </c>
      <c r="R68" s="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9" customFormat="1" ht="11.25">
      <c r="A69" s="4">
        <v>63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6"/>
      <c r="O69" s="6"/>
      <c r="P69" s="6"/>
      <c r="Q69" s="7">
        <f t="shared" si="1"/>
        <v>0</v>
      </c>
      <c r="R69" s="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9" customFormat="1" ht="11.25">
      <c r="A70" s="4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  <c r="O70" s="6"/>
      <c r="P70" s="6"/>
      <c r="Q70" s="7">
        <f t="shared" si="1"/>
        <v>0</v>
      </c>
      <c r="R70" s="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9" customFormat="1" ht="11.25">
      <c r="A71" s="4">
        <v>65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6"/>
      <c r="O71" s="6"/>
      <c r="P71" s="6"/>
      <c r="Q71" s="7">
        <f t="shared" si="1"/>
        <v>0</v>
      </c>
      <c r="R71" s="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9" customFormat="1" ht="11.25">
      <c r="A72" s="4">
        <v>66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6"/>
      <c r="O72" s="6"/>
      <c r="P72" s="6"/>
      <c r="Q72" s="7">
        <f t="shared" ref="Q72:Q135" si="2">SUM(M72:P72)</f>
        <v>0</v>
      </c>
      <c r="R72" s="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s="9" customFormat="1" ht="11.25">
      <c r="A73" s="4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6"/>
      <c r="O73" s="6"/>
      <c r="P73" s="6"/>
      <c r="Q73" s="7">
        <f t="shared" si="2"/>
        <v>0</v>
      </c>
      <c r="R73" s="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9" customFormat="1" ht="11.25">
      <c r="A74" s="4">
        <v>68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6"/>
      <c r="O74" s="6"/>
      <c r="P74" s="6"/>
      <c r="Q74" s="7">
        <f t="shared" si="2"/>
        <v>0</v>
      </c>
      <c r="R74" s="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9" customFormat="1" ht="11.25">
      <c r="A75" s="4">
        <v>69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6"/>
      <c r="O75" s="6"/>
      <c r="P75" s="6"/>
      <c r="Q75" s="7">
        <f t="shared" si="2"/>
        <v>0</v>
      </c>
      <c r="R75" s="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9" customFormat="1" ht="11.25">
      <c r="A76" s="4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6"/>
      <c r="O76" s="6"/>
      <c r="P76" s="6"/>
      <c r="Q76" s="7">
        <f t="shared" si="2"/>
        <v>0</v>
      </c>
      <c r="R76" s="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s="9" customFormat="1" ht="11.25">
      <c r="A77" s="4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6"/>
      <c r="O77" s="6"/>
      <c r="P77" s="6"/>
      <c r="Q77" s="7">
        <f t="shared" si="2"/>
        <v>0</v>
      </c>
      <c r="R77" s="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s="9" customFormat="1" ht="11.25">
      <c r="A78" s="4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6"/>
      <c r="O78" s="6"/>
      <c r="P78" s="6"/>
      <c r="Q78" s="7">
        <f t="shared" si="2"/>
        <v>0</v>
      </c>
      <c r="R78" s="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9" customFormat="1" ht="11.25">
      <c r="A79" s="4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6"/>
      <c r="O79" s="6"/>
      <c r="P79" s="6"/>
      <c r="Q79" s="7">
        <f t="shared" si="2"/>
        <v>0</v>
      </c>
      <c r="R79" s="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s="9" customFormat="1" ht="11.25">
      <c r="A80" s="4">
        <v>74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6"/>
      <c r="O80" s="6"/>
      <c r="P80" s="6"/>
      <c r="Q80" s="7">
        <f t="shared" si="2"/>
        <v>0</v>
      </c>
      <c r="R80" s="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s="9" customFormat="1" ht="11.25">
      <c r="A81" s="4">
        <v>75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6"/>
      <c r="O81" s="6"/>
      <c r="P81" s="6"/>
      <c r="Q81" s="7">
        <f t="shared" si="2"/>
        <v>0</v>
      </c>
      <c r="R81" s="8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s="9" customFormat="1" ht="11.25">
      <c r="A82" s="4">
        <v>76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6"/>
      <c r="O82" s="6"/>
      <c r="P82" s="6"/>
      <c r="Q82" s="7">
        <f t="shared" si="2"/>
        <v>0</v>
      </c>
      <c r="R82" s="8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s="9" customFormat="1" ht="11.25">
      <c r="A83" s="4">
        <v>77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6"/>
      <c r="O83" s="6"/>
      <c r="P83" s="6"/>
      <c r="Q83" s="7">
        <f t="shared" si="2"/>
        <v>0</v>
      </c>
      <c r="R83" s="8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s="9" customFormat="1" ht="11.25">
      <c r="A84" s="4">
        <v>78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6"/>
      <c r="O84" s="6"/>
      <c r="P84" s="6"/>
      <c r="Q84" s="7">
        <f t="shared" si="2"/>
        <v>0</v>
      </c>
      <c r="R84" s="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s="9" customFormat="1" ht="11.25">
      <c r="A85" s="4">
        <v>79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6"/>
      <c r="O85" s="6"/>
      <c r="P85" s="6"/>
      <c r="Q85" s="7">
        <f t="shared" si="2"/>
        <v>0</v>
      </c>
      <c r="R85" s="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s="9" customFormat="1" ht="11.25">
      <c r="A86" s="4">
        <v>80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6"/>
      <c r="O86" s="6"/>
      <c r="P86" s="6"/>
      <c r="Q86" s="7">
        <f t="shared" si="2"/>
        <v>0</v>
      </c>
      <c r="R86" s="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s="9" customFormat="1" ht="11.25">
      <c r="A87" s="4">
        <v>81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6"/>
      <c r="O87" s="6"/>
      <c r="P87" s="6"/>
      <c r="Q87" s="7">
        <f t="shared" si="2"/>
        <v>0</v>
      </c>
      <c r="R87" s="8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s="9" customFormat="1" ht="11.25">
      <c r="A88" s="4">
        <v>82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  <c r="O88" s="6"/>
      <c r="P88" s="6"/>
      <c r="Q88" s="7">
        <f t="shared" si="2"/>
        <v>0</v>
      </c>
      <c r="R88" s="8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s="9" customFormat="1" ht="11.25">
      <c r="A89" s="4">
        <v>83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6"/>
      <c r="O89" s="6"/>
      <c r="P89" s="6"/>
      <c r="Q89" s="7">
        <f t="shared" si="2"/>
        <v>0</v>
      </c>
      <c r="R89" s="8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s="9" customFormat="1" ht="11.25">
      <c r="A90" s="4">
        <v>84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  <c r="O90" s="6"/>
      <c r="P90" s="6"/>
      <c r="Q90" s="7">
        <f t="shared" si="2"/>
        <v>0</v>
      </c>
      <c r="R90" s="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s="9" customFormat="1" ht="11.25">
      <c r="A91" s="4">
        <v>85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6"/>
      <c r="O91" s="6"/>
      <c r="P91" s="6"/>
      <c r="Q91" s="7">
        <f t="shared" si="2"/>
        <v>0</v>
      </c>
      <c r="R91" s="8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s="9" customFormat="1" ht="11.25">
      <c r="A92" s="4">
        <v>86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6"/>
      <c r="O92" s="6"/>
      <c r="P92" s="6"/>
      <c r="Q92" s="7">
        <f t="shared" si="2"/>
        <v>0</v>
      </c>
      <c r="R92" s="8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s="9" customFormat="1" ht="11.25">
      <c r="A93" s="4">
        <v>87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6"/>
      <c r="O93" s="6"/>
      <c r="P93" s="6"/>
      <c r="Q93" s="7">
        <f t="shared" si="2"/>
        <v>0</v>
      </c>
      <c r="R93" s="8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s="9" customFormat="1" ht="11.25">
      <c r="A94" s="4">
        <v>88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6"/>
      <c r="O94" s="6"/>
      <c r="P94" s="6"/>
      <c r="Q94" s="7">
        <f t="shared" si="2"/>
        <v>0</v>
      </c>
      <c r="R94" s="8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s="9" customFormat="1" ht="11.25">
      <c r="A95" s="4">
        <v>89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6"/>
      <c r="O95" s="6"/>
      <c r="P95" s="6"/>
      <c r="Q95" s="7">
        <f t="shared" si="2"/>
        <v>0</v>
      </c>
      <c r="R95" s="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s="9" customFormat="1" ht="11.25">
      <c r="A96" s="4">
        <v>90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  <c r="O96" s="6"/>
      <c r="P96" s="6"/>
      <c r="Q96" s="7">
        <f t="shared" si="2"/>
        <v>0</v>
      </c>
      <c r="R96" s="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s="9" customFormat="1" ht="11.25">
      <c r="A97" s="4">
        <v>91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6"/>
      <c r="O97" s="6"/>
      <c r="P97" s="6"/>
      <c r="Q97" s="7">
        <f t="shared" si="2"/>
        <v>0</v>
      </c>
      <c r="R97" s="8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s="9" customFormat="1" ht="11.25">
      <c r="A98" s="4">
        <v>92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6"/>
      <c r="O98" s="6"/>
      <c r="P98" s="6"/>
      <c r="Q98" s="7">
        <f t="shared" si="2"/>
        <v>0</v>
      </c>
      <c r="R98" s="8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s="9" customFormat="1" ht="11.25">
      <c r="A99" s="4">
        <v>93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6"/>
      <c r="O99" s="6"/>
      <c r="P99" s="6"/>
      <c r="Q99" s="7">
        <f t="shared" si="2"/>
        <v>0</v>
      </c>
      <c r="R99" s="8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s="9" customFormat="1" ht="11.25">
      <c r="A100" s="4">
        <v>94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6"/>
      <c r="P100" s="6"/>
      <c r="Q100" s="7">
        <f t="shared" si="2"/>
        <v>0</v>
      </c>
      <c r="R100" s="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s="9" customFormat="1" ht="11.25">
      <c r="A101" s="4">
        <v>95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  <c r="O101" s="6"/>
      <c r="P101" s="6"/>
      <c r="Q101" s="7">
        <f t="shared" si="2"/>
        <v>0</v>
      </c>
      <c r="R101" s="8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s="9" customFormat="1" ht="11.25">
      <c r="A102" s="4">
        <v>96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6"/>
      <c r="O102" s="6"/>
      <c r="P102" s="6"/>
      <c r="Q102" s="7">
        <f t="shared" si="2"/>
        <v>0</v>
      </c>
      <c r="R102" s="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s="9" customFormat="1" ht="11.25">
      <c r="A103" s="4">
        <v>97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  <c r="O103" s="6"/>
      <c r="P103" s="6"/>
      <c r="Q103" s="7">
        <f t="shared" si="2"/>
        <v>0</v>
      </c>
      <c r="R103" s="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s="9" customFormat="1" ht="11.25">
      <c r="A104" s="4">
        <v>98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6"/>
      <c r="O104" s="6"/>
      <c r="P104" s="6"/>
      <c r="Q104" s="7">
        <f t="shared" si="2"/>
        <v>0</v>
      </c>
      <c r="R104" s="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s="9" customFormat="1" ht="11.25">
      <c r="A105" s="4">
        <v>99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6"/>
      <c r="O105" s="6"/>
      <c r="P105" s="6"/>
      <c r="Q105" s="7">
        <f t="shared" si="2"/>
        <v>0</v>
      </c>
      <c r="R105" s="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s="9" customFormat="1" ht="11.25">
      <c r="A106" s="4">
        <v>100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6"/>
      <c r="O106" s="6"/>
      <c r="P106" s="6"/>
      <c r="Q106" s="7">
        <f t="shared" si="2"/>
        <v>0</v>
      </c>
      <c r="R106" s="8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s="9" customFormat="1" ht="11.25">
      <c r="A107" s="4">
        <v>101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6"/>
      <c r="O107" s="6"/>
      <c r="P107" s="6"/>
      <c r="Q107" s="7">
        <f t="shared" si="2"/>
        <v>0</v>
      </c>
      <c r="R107" s="8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s="9" customFormat="1" ht="11.25">
      <c r="A108" s="4">
        <v>102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6"/>
      <c r="O108" s="6"/>
      <c r="P108" s="6"/>
      <c r="Q108" s="7">
        <f t="shared" si="2"/>
        <v>0</v>
      </c>
      <c r="R108" s="8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s="9" customFormat="1" ht="11.25">
      <c r="A109" s="4">
        <v>103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6"/>
      <c r="O109" s="6"/>
      <c r="P109" s="6"/>
      <c r="Q109" s="7">
        <f t="shared" si="2"/>
        <v>0</v>
      </c>
      <c r="R109" s="8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s="9" customFormat="1" ht="11.25">
      <c r="A110" s="4">
        <v>104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6"/>
      <c r="O110" s="6"/>
      <c r="P110" s="6"/>
      <c r="Q110" s="7">
        <f t="shared" si="2"/>
        <v>0</v>
      </c>
      <c r="R110" s="8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s="9" customFormat="1" ht="11.25">
      <c r="A111" s="4">
        <v>105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  <c r="O111" s="6"/>
      <c r="P111" s="6"/>
      <c r="Q111" s="7">
        <f t="shared" si="2"/>
        <v>0</v>
      </c>
      <c r="R111" s="8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s="9" customFormat="1" ht="11.25">
      <c r="A112" s="4">
        <v>106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6"/>
      <c r="O112" s="6"/>
      <c r="P112" s="6"/>
      <c r="Q112" s="7">
        <f t="shared" si="2"/>
        <v>0</v>
      </c>
      <c r="R112" s="8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s="9" customFormat="1" ht="11.25">
      <c r="A113" s="4">
        <v>107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6"/>
      <c r="O113" s="6"/>
      <c r="P113" s="6"/>
      <c r="Q113" s="7">
        <f t="shared" si="2"/>
        <v>0</v>
      </c>
      <c r="R113" s="8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s="9" customFormat="1" ht="11.25">
      <c r="A114" s="4">
        <v>108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  <c r="O114" s="6"/>
      <c r="P114" s="6"/>
      <c r="Q114" s="7">
        <f t="shared" si="2"/>
        <v>0</v>
      </c>
      <c r="R114" s="8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s="9" customFormat="1" ht="11.25">
      <c r="A115" s="4">
        <v>109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  <c r="O115" s="6"/>
      <c r="P115" s="6"/>
      <c r="Q115" s="7">
        <f t="shared" si="2"/>
        <v>0</v>
      </c>
      <c r="R115" s="8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s="9" customFormat="1" ht="11.25">
      <c r="A116" s="4">
        <v>110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6"/>
      <c r="O116" s="6"/>
      <c r="P116" s="6"/>
      <c r="Q116" s="7">
        <f t="shared" si="2"/>
        <v>0</v>
      </c>
      <c r="R116" s="8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s="9" customFormat="1" ht="11.25">
      <c r="A117" s="4">
        <v>111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6"/>
      <c r="O117" s="6"/>
      <c r="P117" s="6"/>
      <c r="Q117" s="7">
        <f t="shared" si="2"/>
        <v>0</v>
      </c>
      <c r="R117" s="8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s="9" customFormat="1" ht="11.25">
      <c r="A118" s="4">
        <v>112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6"/>
      <c r="O118" s="6"/>
      <c r="P118" s="6"/>
      <c r="Q118" s="7">
        <f t="shared" si="2"/>
        <v>0</v>
      </c>
      <c r="R118" s="8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s="9" customFormat="1" ht="11.25">
      <c r="A119" s="4">
        <v>113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  <c r="O119" s="6"/>
      <c r="P119" s="6"/>
      <c r="Q119" s="7">
        <f t="shared" si="2"/>
        <v>0</v>
      </c>
      <c r="R119" s="8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s="9" customFormat="1" ht="11.25">
      <c r="A120" s="4">
        <v>114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6"/>
      <c r="O120" s="6"/>
      <c r="P120" s="6"/>
      <c r="Q120" s="7">
        <f t="shared" si="2"/>
        <v>0</v>
      </c>
      <c r="R120" s="8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s="9" customFormat="1" ht="11.25">
      <c r="A121" s="4">
        <v>115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6"/>
      <c r="O121" s="6"/>
      <c r="P121" s="6"/>
      <c r="Q121" s="7">
        <f t="shared" si="2"/>
        <v>0</v>
      </c>
      <c r="R121" s="8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s="9" customFormat="1" ht="11.25">
      <c r="A122" s="4">
        <v>116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  <c r="O122" s="6"/>
      <c r="P122" s="6"/>
      <c r="Q122" s="7">
        <f t="shared" si="2"/>
        <v>0</v>
      </c>
      <c r="R122" s="8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s="9" customFormat="1" ht="11.25">
      <c r="A123" s="4">
        <v>117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6"/>
      <c r="O123" s="6"/>
      <c r="P123" s="6"/>
      <c r="Q123" s="7">
        <f t="shared" si="2"/>
        <v>0</v>
      </c>
      <c r="R123" s="8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s="9" customFormat="1" ht="11.25">
      <c r="A124" s="4">
        <v>118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6"/>
      <c r="O124" s="6"/>
      <c r="P124" s="6"/>
      <c r="Q124" s="7">
        <f t="shared" si="2"/>
        <v>0</v>
      </c>
      <c r="R124" s="8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s="9" customFormat="1" ht="11.25">
      <c r="A125" s="4">
        <v>119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6"/>
      <c r="O125" s="6"/>
      <c r="P125" s="6"/>
      <c r="Q125" s="7">
        <f t="shared" si="2"/>
        <v>0</v>
      </c>
      <c r="R125" s="8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s="9" customFormat="1" ht="11.25">
      <c r="A126" s="4">
        <v>120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6"/>
      <c r="O126" s="6"/>
      <c r="P126" s="6"/>
      <c r="Q126" s="7">
        <f t="shared" si="2"/>
        <v>0</v>
      </c>
      <c r="R126" s="8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s="9" customFormat="1" ht="11.25">
      <c r="A127" s="4">
        <v>121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6"/>
      <c r="O127" s="6"/>
      <c r="P127" s="6"/>
      <c r="Q127" s="7">
        <f t="shared" si="2"/>
        <v>0</v>
      </c>
      <c r="R127" s="8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s="9" customFormat="1" ht="11.25">
      <c r="A128" s="4">
        <v>122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6"/>
      <c r="O128" s="6"/>
      <c r="P128" s="6"/>
      <c r="Q128" s="7">
        <f t="shared" si="2"/>
        <v>0</v>
      </c>
      <c r="R128" s="8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s="9" customFormat="1" ht="11.25">
      <c r="A129" s="4">
        <v>123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6"/>
      <c r="O129" s="6"/>
      <c r="P129" s="6"/>
      <c r="Q129" s="7">
        <f t="shared" si="2"/>
        <v>0</v>
      </c>
      <c r="R129" s="8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s="9" customFormat="1" ht="11.25">
      <c r="A130" s="4">
        <v>124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6"/>
      <c r="O130" s="6"/>
      <c r="P130" s="6"/>
      <c r="Q130" s="7">
        <f t="shared" si="2"/>
        <v>0</v>
      </c>
      <c r="R130" s="8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s="9" customFormat="1" ht="11.25">
      <c r="A131" s="4">
        <v>125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6"/>
      <c r="O131" s="6"/>
      <c r="P131" s="6"/>
      <c r="Q131" s="7">
        <f t="shared" si="2"/>
        <v>0</v>
      </c>
      <c r="R131" s="8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s="9" customFormat="1" ht="11.25">
      <c r="A132" s="4">
        <v>126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  <c r="O132" s="6"/>
      <c r="P132" s="6"/>
      <c r="Q132" s="7">
        <f t="shared" si="2"/>
        <v>0</v>
      </c>
      <c r="R132" s="8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s="9" customFormat="1" ht="11.25">
      <c r="A133" s="4">
        <v>127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6"/>
      <c r="O133" s="6"/>
      <c r="P133" s="6"/>
      <c r="Q133" s="7">
        <f t="shared" si="2"/>
        <v>0</v>
      </c>
      <c r="R133" s="8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s="9" customFormat="1" ht="11.25">
      <c r="A134" s="4">
        <v>128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6"/>
      <c r="O134" s="6"/>
      <c r="P134" s="6"/>
      <c r="Q134" s="7">
        <f t="shared" si="2"/>
        <v>0</v>
      </c>
      <c r="R134" s="8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s="9" customFormat="1" ht="11.25">
      <c r="A135" s="4">
        <v>129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6"/>
      <c r="O135" s="6"/>
      <c r="P135" s="6"/>
      <c r="Q135" s="7">
        <f t="shared" si="2"/>
        <v>0</v>
      </c>
      <c r="R135" s="8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s="9" customFormat="1" ht="11.25">
      <c r="A136" s="4">
        <v>130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  <c r="O136" s="6"/>
      <c r="P136" s="6"/>
      <c r="Q136" s="7">
        <f t="shared" ref="Q136:Q199" si="3">SUM(M136:P136)</f>
        <v>0</v>
      </c>
      <c r="R136" s="8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s="9" customFormat="1" ht="11.25">
      <c r="A137" s="4">
        <v>131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6"/>
      <c r="O137" s="6"/>
      <c r="P137" s="6"/>
      <c r="Q137" s="7">
        <f t="shared" si="3"/>
        <v>0</v>
      </c>
      <c r="R137" s="8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s="9" customFormat="1" ht="11.25">
      <c r="A138" s="4">
        <v>132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6"/>
      <c r="O138" s="6"/>
      <c r="P138" s="6"/>
      <c r="Q138" s="7">
        <f t="shared" si="3"/>
        <v>0</v>
      </c>
      <c r="R138" s="8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s="9" customFormat="1" ht="11.25">
      <c r="A139" s="4">
        <v>133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6"/>
      <c r="O139" s="6"/>
      <c r="P139" s="6"/>
      <c r="Q139" s="7">
        <f t="shared" si="3"/>
        <v>0</v>
      </c>
      <c r="R139" s="8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s="9" customFormat="1" ht="11.25">
      <c r="A140" s="4">
        <v>134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6"/>
      <c r="O140" s="6"/>
      <c r="P140" s="6"/>
      <c r="Q140" s="7">
        <f t="shared" si="3"/>
        <v>0</v>
      </c>
      <c r="R140" s="8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s="9" customFormat="1" ht="11.25">
      <c r="A141" s="4">
        <v>135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6"/>
      <c r="O141" s="6"/>
      <c r="P141" s="6"/>
      <c r="Q141" s="7">
        <f t="shared" si="3"/>
        <v>0</v>
      </c>
      <c r="R141" s="8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s="9" customFormat="1" ht="11.25">
      <c r="A142" s="4">
        <v>136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6"/>
      <c r="O142" s="6"/>
      <c r="P142" s="6"/>
      <c r="Q142" s="7">
        <f t="shared" si="3"/>
        <v>0</v>
      </c>
      <c r="R142" s="8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s="9" customFormat="1" ht="11.25">
      <c r="A143" s="4">
        <v>137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6"/>
      <c r="O143" s="6"/>
      <c r="P143" s="6"/>
      <c r="Q143" s="7">
        <f t="shared" si="3"/>
        <v>0</v>
      </c>
      <c r="R143" s="8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s="9" customFormat="1" ht="11.25">
      <c r="A144" s="4">
        <v>138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6"/>
      <c r="O144" s="6"/>
      <c r="P144" s="6"/>
      <c r="Q144" s="7">
        <f t="shared" si="3"/>
        <v>0</v>
      </c>
      <c r="R144" s="8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s="9" customFormat="1" ht="11.25">
      <c r="A145" s="4">
        <v>139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6"/>
      <c r="O145" s="6"/>
      <c r="P145" s="6"/>
      <c r="Q145" s="7">
        <f t="shared" si="3"/>
        <v>0</v>
      </c>
      <c r="R145" s="8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s="9" customFormat="1" ht="11.25">
      <c r="A146" s="4">
        <v>140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6"/>
      <c r="O146" s="6"/>
      <c r="P146" s="6"/>
      <c r="Q146" s="7">
        <f t="shared" si="3"/>
        <v>0</v>
      </c>
      <c r="R146" s="8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s="9" customFormat="1" ht="11.25">
      <c r="A147" s="4">
        <v>141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6"/>
      <c r="O147" s="6"/>
      <c r="P147" s="6"/>
      <c r="Q147" s="7">
        <f t="shared" si="3"/>
        <v>0</v>
      </c>
      <c r="R147" s="8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s="9" customFormat="1" ht="11.25">
      <c r="A148" s="4">
        <v>142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6"/>
      <c r="O148" s="6"/>
      <c r="P148" s="6"/>
      <c r="Q148" s="7">
        <f t="shared" si="3"/>
        <v>0</v>
      </c>
      <c r="R148" s="8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s="9" customFormat="1" ht="11.25">
      <c r="A149" s="4">
        <v>143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6"/>
      <c r="O149" s="6"/>
      <c r="P149" s="6"/>
      <c r="Q149" s="7">
        <f t="shared" si="3"/>
        <v>0</v>
      </c>
      <c r="R149" s="8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s="9" customFormat="1" ht="11.25">
      <c r="A150" s="4">
        <v>144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6"/>
      <c r="O150" s="6"/>
      <c r="P150" s="6"/>
      <c r="Q150" s="7">
        <f t="shared" si="3"/>
        <v>0</v>
      </c>
      <c r="R150" s="8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s="9" customFormat="1" ht="11.25">
      <c r="A151" s="4">
        <v>145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6"/>
      <c r="O151" s="6"/>
      <c r="P151" s="6"/>
      <c r="Q151" s="7">
        <f t="shared" si="3"/>
        <v>0</v>
      </c>
      <c r="R151" s="8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s="9" customFormat="1" ht="11.25">
      <c r="A152" s="4">
        <v>146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6"/>
      <c r="O152" s="6"/>
      <c r="P152" s="6"/>
      <c r="Q152" s="7">
        <f t="shared" si="3"/>
        <v>0</v>
      </c>
      <c r="R152" s="8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s="9" customFormat="1" ht="11.25">
      <c r="A153" s="4">
        <v>147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6"/>
      <c r="O153" s="6"/>
      <c r="P153" s="6"/>
      <c r="Q153" s="7">
        <f t="shared" si="3"/>
        <v>0</v>
      </c>
      <c r="R153" s="8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s="9" customFormat="1" ht="11.25">
      <c r="A154" s="4">
        <v>148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6"/>
      <c r="O154" s="6"/>
      <c r="P154" s="6"/>
      <c r="Q154" s="7">
        <f t="shared" si="3"/>
        <v>0</v>
      </c>
      <c r="R154" s="8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s="9" customFormat="1" ht="11.25">
      <c r="A155" s="4">
        <v>149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6"/>
      <c r="O155" s="6"/>
      <c r="P155" s="6"/>
      <c r="Q155" s="7">
        <f t="shared" si="3"/>
        <v>0</v>
      </c>
      <c r="R155" s="8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s="9" customFormat="1" ht="11.25">
      <c r="A156" s="4">
        <v>150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6"/>
      <c r="O156" s="6"/>
      <c r="P156" s="6"/>
      <c r="Q156" s="7">
        <f t="shared" si="3"/>
        <v>0</v>
      </c>
      <c r="R156" s="8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s="9" customFormat="1" ht="11.25">
      <c r="A157" s="4">
        <v>151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6"/>
      <c r="O157" s="6"/>
      <c r="P157" s="6"/>
      <c r="Q157" s="7">
        <f t="shared" si="3"/>
        <v>0</v>
      </c>
      <c r="R157" s="8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s="9" customFormat="1" ht="11.25">
      <c r="A158" s="4">
        <v>152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6"/>
      <c r="O158" s="6"/>
      <c r="P158" s="6"/>
      <c r="Q158" s="7">
        <f t="shared" si="3"/>
        <v>0</v>
      </c>
      <c r="R158" s="8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s="9" customFormat="1" ht="11.25">
      <c r="A159" s="4">
        <v>153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6"/>
      <c r="O159" s="6"/>
      <c r="P159" s="6"/>
      <c r="Q159" s="7">
        <f t="shared" si="3"/>
        <v>0</v>
      </c>
      <c r="R159" s="8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s="9" customFormat="1" ht="11.25">
      <c r="A160" s="4">
        <v>154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6"/>
      <c r="O160" s="6"/>
      <c r="P160" s="6"/>
      <c r="Q160" s="7">
        <f t="shared" si="3"/>
        <v>0</v>
      </c>
      <c r="R160" s="8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s="9" customFormat="1" ht="11.25">
      <c r="A161" s="4">
        <v>155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6"/>
      <c r="O161" s="6"/>
      <c r="P161" s="6"/>
      <c r="Q161" s="7">
        <f t="shared" si="3"/>
        <v>0</v>
      </c>
      <c r="R161" s="8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s="9" customFormat="1" ht="11.25">
      <c r="A162" s="4">
        <v>156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6"/>
      <c r="O162" s="6"/>
      <c r="P162" s="6"/>
      <c r="Q162" s="7">
        <f t="shared" si="3"/>
        <v>0</v>
      </c>
      <c r="R162" s="8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s="9" customFormat="1" ht="11.25">
      <c r="A163" s="4">
        <v>157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6"/>
      <c r="O163" s="6"/>
      <c r="P163" s="6"/>
      <c r="Q163" s="7">
        <f t="shared" si="3"/>
        <v>0</v>
      </c>
      <c r="R163" s="8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s="9" customFormat="1" ht="11.25">
      <c r="A164" s="4">
        <v>158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6"/>
      <c r="O164" s="6"/>
      <c r="P164" s="6"/>
      <c r="Q164" s="7">
        <f t="shared" si="3"/>
        <v>0</v>
      </c>
      <c r="R164" s="8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s="9" customFormat="1" ht="11.25">
      <c r="A165" s="4">
        <v>159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6"/>
      <c r="O165" s="6"/>
      <c r="P165" s="6"/>
      <c r="Q165" s="7">
        <f t="shared" si="3"/>
        <v>0</v>
      </c>
      <c r="R165" s="8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s="9" customFormat="1" ht="11.25">
      <c r="A166" s="4">
        <v>160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6"/>
      <c r="O166" s="6"/>
      <c r="P166" s="6"/>
      <c r="Q166" s="7">
        <f t="shared" si="3"/>
        <v>0</v>
      </c>
      <c r="R166" s="8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s="9" customFormat="1" ht="11.25">
      <c r="A167" s="4">
        <v>161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6"/>
      <c r="O167" s="6"/>
      <c r="P167" s="6"/>
      <c r="Q167" s="7">
        <f t="shared" si="3"/>
        <v>0</v>
      </c>
      <c r="R167" s="8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s="9" customFormat="1" ht="11.25">
      <c r="A168" s="4">
        <v>162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6"/>
      <c r="O168" s="6"/>
      <c r="P168" s="6"/>
      <c r="Q168" s="7">
        <f t="shared" si="3"/>
        <v>0</v>
      </c>
      <c r="R168" s="8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s="9" customFormat="1" ht="11.25">
      <c r="A169" s="4">
        <v>163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6"/>
      <c r="O169" s="6"/>
      <c r="P169" s="6"/>
      <c r="Q169" s="7">
        <f t="shared" si="3"/>
        <v>0</v>
      </c>
      <c r="R169" s="8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s="9" customFormat="1" ht="11.25">
      <c r="A170" s="4">
        <v>164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6"/>
      <c r="O170" s="6"/>
      <c r="P170" s="6"/>
      <c r="Q170" s="7">
        <f t="shared" si="3"/>
        <v>0</v>
      </c>
      <c r="R170" s="8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s="9" customFormat="1" ht="11.25">
      <c r="A171" s="4">
        <v>165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6"/>
      <c r="O171" s="6"/>
      <c r="P171" s="6"/>
      <c r="Q171" s="7">
        <f t="shared" si="3"/>
        <v>0</v>
      </c>
      <c r="R171" s="8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s="9" customFormat="1" ht="11.25">
      <c r="A172" s="4">
        <v>166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6"/>
      <c r="O172" s="6"/>
      <c r="P172" s="6"/>
      <c r="Q172" s="7">
        <f t="shared" si="3"/>
        <v>0</v>
      </c>
      <c r="R172" s="8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s="9" customFormat="1" ht="11.25">
      <c r="A173" s="4">
        <v>167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6"/>
      <c r="O173" s="6"/>
      <c r="P173" s="6"/>
      <c r="Q173" s="7">
        <f t="shared" si="3"/>
        <v>0</v>
      </c>
      <c r="R173" s="8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s="9" customFormat="1" ht="11.25">
      <c r="A174" s="4">
        <v>168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  <c r="O174" s="6"/>
      <c r="P174" s="6"/>
      <c r="Q174" s="7">
        <f t="shared" si="3"/>
        <v>0</v>
      </c>
      <c r="R174" s="8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s="9" customFormat="1" ht="11.25">
      <c r="A175" s="4">
        <v>169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6"/>
      <c r="O175" s="6"/>
      <c r="P175" s="6"/>
      <c r="Q175" s="7">
        <f t="shared" si="3"/>
        <v>0</v>
      </c>
      <c r="R175" s="8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s="9" customFormat="1" ht="11.25">
      <c r="A176" s="4">
        <v>170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6"/>
      <c r="O176" s="6"/>
      <c r="P176" s="6"/>
      <c r="Q176" s="7">
        <f t="shared" si="3"/>
        <v>0</v>
      </c>
      <c r="R176" s="8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s="9" customFormat="1" ht="11.25">
      <c r="A177" s="4">
        <v>171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6"/>
      <c r="O177" s="6"/>
      <c r="P177" s="6"/>
      <c r="Q177" s="7">
        <f t="shared" si="3"/>
        <v>0</v>
      </c>
      <c r="R177" s="8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s="9" customFormat="1" ht="11.25">
      <c r="A178" s="4">
        <v>172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6"/>
      <c r="O178" s="6"/>
      <c r="P178" s="6"/>
      <c r="Q178" s="7">
        <f t="shared" si="3"/>
        <v>0</v>
      </c>
      <c r="R178" s="8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s="9" customFormat="1" ht="11.25">
      <c r="A179" s="4">
        <v>173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6"/>
      <c r="O179" s="6"/>
      <c r="P179" s="6"/>
      <c r="Q179" s="7">
        <f t="shared" si="3"/>
        <v>0</v>
      </c>
      <c r="R179" s="8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s="9" customFormat="1" ht="11.25">
      <c r="A180" s="4">
        <v>174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6"/>
      <c r="O180" s="6"/>
      <c r="P180" s="6"/>
      <c r="Q180" s="7">
        <f t="shared" si="3"/>
        <v>0</v>
      </c>
      <c r="R180" s="8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s="9" customFormat="1" ht="11.25">
      <c r="A181" s="4">
        <v>175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  <c r="O181" s="6"/>
      <c r="P181" s="6"/>
      <c r="Q181" s="7">
        <f t="shared" si="3"/>
        <v>0</v>
      </c>
      <c r="R181" s="8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s="9" customFormat="1" ht="11.25">
      <c r="A182" s="4">
        <v>176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6"/>
      <c r="O182" s="6"/>
      <c r="P182" s="6"/>
      <c r="Q182" s="7">
        <f t="shared" si="3"/>
        <v>0</v>
      </c>
      <c r="R182" s="8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s="9" customFormat="1" ht="11.25">
      <c r="A183" s="4">
        <v>177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6"/>
      <c r="O183" s="6"/>
      <c r="P183" s="6"/>
      <c r="Q183" s="7">
        <f t="shared" si="3"/>
        <v>0</v>
      </c>
      <c r="R183" s="8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s="9" customFormat="1" ht="11.25">
      <c r="A184" s="4">
        <v>178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6"/>
      <c r="O184" s="6"/>
      <c r="P184" s="6"/>
      <c r="Q184" s="7">
        <f t="shared" si="3"/>
        <v>0</v>
      </c>
      <c r="R184" s="8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s="9" customFormat="1" ht="11.25">
      <c r="A185" s="4">
        <v>179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6"/>
      <c r="O185" s="6"/>
      <c r="P185" s="6"/>
      <c r="Q185" s="7">
        <f t="shared" si="3"/>
        <v>0</v>
      </c>
      <c r="R185" s="8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s="9" customFormat="1" ht="11.25">
      <c r="A186" s="4">
        <v>180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6"/>
      <c r="O186" s="6"/>
      <c r="P186" s="6"/>
      <c r="Q186" s="7">
        <f t="shared" si="3"/>
        <v>0</v>
      </c>
      <c r="R186" s="8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s="9" customFormat="1" ht="11.25">
      <c r="A187" s="4">
        <v>181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6"/>
      <c r="O187" s="6"/>
      <c r="P187" s="6"/>
      <c r="Q187" s="7">
        <f t="shared" si="3"/>
        <v>0</v>
      </c>
      <c r="R187" s="8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s="9" customFormat="1" ht="11.25">
      <c r="A188" s="4">
        <v>182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  <c r="O188" s="6"/>
      <c r="P188" s="6"/>
      <c r="Q188" s="7">
        <f t="shared" si="3"/>
        <v>0</v>
      </c>
      <c r="R188" s="8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s="9" customFormat="1" ht="11.25">
      <c r="A189" s="4">
        <v>183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6"/>
      <c r="O189" s="6"/>
      <c r="P189" s="6"/>
      <c r="Q189" s="7">
        <f t="shared" si="3"/>
        <v>0</v>
      </c>
      <c r="R189" s="8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s="9" customFormat="1" ht="11.25">
      <c r="A190" s="4">
        <v>184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6"/>
      <c r="O190" s="6"/>
      <c r="P190" s="6"/>
      <c r="Q190" s="7">
        <f t="shared" si="3"/>
        <v>0</v>
      </c>
      <c r="R190" s="8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s="9" customFormat="1" ht="11.25">
      <c r="A191" s="4">
        <v>185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6"/>
      <c r="O191" s="6"/>
      <c r="P191" s="6"/>
      <c r="Q191" s="7">
        <f t="shared" si="3"/>
        <v>0</v>
      </c>
      <c r="R191" s="8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s="9" customFormat="1" ht="11.25">
      <c r="A192" s="4">
        <v>186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6"/>
      <c r="O192" s="6"/>
      <c r="P192" s="6"/>
      <c r="Q192" s="7">
        <f t="shared" si="3"/>
        <v>0</v>
      </c>
      <c r="R192" s="8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s="9" customFormat="1" ht="11.25">
      <c r="A193" s="4">
        <v>187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6"/>
      <c r="O193" s="6"/>
      <c r="P193" s="6"/>
      <c r="Q193" s="7">
        <f t="shared" si="3"/>
        <v>0</v>
      </c>
      <c r="R193" s="8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s="9" customFormat="1" ht="11.25">
      <c r="A194" s="4">
        <v>188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6"/>
      <c r="O194" s="6"/>
      <c r="P194" s="6"/>
      <c r="Q194" s="7">
        <f t="shared" si="3"/>
        <v>0</v>
      </c>
      <c r="R194" s="8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s="9" customFormat="1" ht="11.25">
      <c r="A195" s="4">
        <v>189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6"/>
      <c r="O195" s="6"/>
      <c r="P195" s="6"/>
      <c r="Q195" s="7">
        <f t="shared" si="3"/>
        <v>0</v>
      </c>
      <c r="R195" s="8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s="9" customFormat="1" ht="11.25">
      <c r="A196" s="4">
        <v>190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6"/>
      <c r="O196" s="6"/>
      <c r="P196" s="6"/>
      <c r="Q196" s="7">
        <f t="shared" si="3"/>
        <v>0</v>
      </c>
      <c r="R196" s="8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s="9" customFormat="1" ht="11.25">
      <c r="A197" s="4">
        <v>191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6"/>
      <c r="O197" s="6"/>
      <c r="P197" s="6"/>
      <c r="Q197" s="7">
        <f t="shared" si="3"/>
        <v>0</v>
      </c>
      <c r="R197" s="8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s="9" customFormat="1" ht="11.25">
      <c r="A198" s="4">
        <v>192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6"/>
      <c r="O198" s="6"/>
      <c r="P198" s="6"/>
      <c r="Q198" s="7">
        <f t="shared" si="3"/>
        <v>0</v>
      </c>
      <c r="R198" s="8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s="9" customFormat="1" ht="11.25">
      <c r="A199" s="4">
        <v>193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6"/>
      <c r="O199" s="6"/>
      <c r="P199" s="6"/>
      <c r="Q199" s="7">
        <f t="shared" si="3"/>
        <v>0</v>
      </c>
      <c r="R199" s="8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s="9" customFormat="1" ht="11.25">
      <c r="A200" s="4">
        <v>194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6"/>
      <c r="O200" s="6"/>
      <c r="P200" s="6"/>
      <c r="Q200" s="7">
        <f t="shared" ref="Q200:Q260" si="4">SUM(M200:P200)</f>
        <v>0</v>
      </c>
      <c r="R200" s="8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s="9" customFormat="1" ht="11.25">
      <c r="A201" s="4">
        <v>195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6"/>
      <c r="O201" s="6"/>
      <c r="P201" s="6"/>
      <c r="Q201" s="7">
        <f t="shared" si="4"/>
        <v>0</v>
      </c>
      <c r="R201" s="8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s="9" customFormat="1" ht="11.25">
      <c r="A202" s="4">
        <v>196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6"/>
      <c r="O202" s="6"/>
      <c r="P202" s="6"/>
      <c r="Q202" s="7">
        <f t="shared" si="4"/>
        <v>0</v>
      </c>
      <c r="R202" s="8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s="9" customFormat="1" ht="11.25">
      <c r="A203" s="4">
        <v>197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6"/>
      <c r="O203" s="6"/>
      <c r="P203" s="6"/>
      <c r="Q203" s="7">
        <f t="shared" si="4"/>
        <v>0</v>
      </c>
      <c r="R203" s="8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s="9" customFormat="1" ht="11.25">
      <c r="A204" s="4">
        <v>198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6"/>
      <c r="O204" s="6"/>
      <c r="P204" s="6"/>
      <c r="Q204" s="7">
        <f t="shared" si="4"/>
        <v>0</v>
      </c>
      <c r="R204" s="8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s="9" customFormat="1" ht="11.25">
      <c r="A205" s="4">
        <v>199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6"/>
      <c r="O205" s="6"/>
      <c r="P205" s="6"/>
      <c r="Q205" s="7">
        <f t="shared" si="4"/>
        <v>0</v>
      </c>
      <c r="R205" s="8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s="9" customFormat="1" ht="11.25">
      <c r="A206" s="4">
        <v>200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6"/>
      <c r="O206" s="6"/>
      <c r="P206" s="6"/>
      <c r="Q206" s="7">
        <f t="shared" si="4"/>
        <v>0</v>
      </c>
      <c r="R206" s="8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s="9" customFormat="1" ht="11.25">
      <c r="A207" s="4">
        <v>201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6"/>
      <c r="O207" s="6"/>
      <c r="P207" s="6"/>
      <c r="Q207" s="7">
        <f t="shared" si="4"/>
        <v>0</v>
      </c>
      <c r="R207" s="8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s="9" customFormat="1" ht="11.25">
      <c r="A208" s="4">
        <v>202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6"/>
      <c r="O208" s="6"/>
      <c r="P208" s="6"/>
      <c r="Q208" s="7">
        <f t="shared" si="4"/>
        <v>0</v>
      </c>
      <c r="R208" s="8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s="9" customFormat="1" ht="11.25">
      <c r="A209" s="4">
        <v>203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6"/>
      <c r="O209" s="6"/>
      <c r="P209" s="6"/>
      <c r="Q209" s="7">
        <f t="shared" si="4"/>
        <v>0</v>
      </c>
      <c r="R209" s="8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s="9" customFormat="1" ht="11.25">
      <c r="A210" s="4">
        <v>204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6"/>
      <c r="O210" s="6"/>
      <c r="P210" s="6"/>
      <c r="Q210" s="7">
        <f t="shared" si="4"/>
        <v>0</v>
      </c>
      <c r="R210" s="8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s="9" customFormat="1" ht="11.25">
      <c r="A211" s="4">
        <v>205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6"/>
      <c r="O211" s="6"/>
      <c r="P211" s="6"/>
      <c r="Q211" s="7">
        <f t="shared" si="4"/>
        <v>0</v>
      </c>
      <c r="R211" s="8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s="9" customFormat="1" ht="11.25">
      <c r="A212" s="4">
        <v>206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6"/>
      <c r="O212" s="6"/>
      <c r="P212" s="6"/>
      <c r="Q212" s="7">
        <f t="shared" si="4"/>
        <v>0</v>
      </c>
      <c r="R212" s="8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s="9" customFormat="1" ht="11.25">
      <c r="A213" s="4">
        <v>207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6"/>
      <c r="O213" s="6"/>
      <c r="P213" s="6"/>
      <c r="Q213" s="7">
        <f t="shared" si="4"/>
        <v>0</v>
      </c>
      <c r="R213" s="8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s="9" customFormat="1" ht="11.25">
      <c r="A214" s="4">
        <v>208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6"/>
      <c r="O214" s="6"/>
      <c r="P214" s="6"/>
      <c r="Q214" s="7">
        <f t="shared" si="4"/>
        <v>0</v>
      </c>
      <c r="R214" s="8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s="9" customFormat="1" ht="11.25">
      <c r="A215" s="4">
        <v>209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6"/>
      <c r="O215" s="6"/>
      <c r="P215" s="6"/>
      <c r="Q215" s="7">
        <f t="shared" si="4"/>
        <v>0</v>
      </c>
      <c r="R215" s="8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s="9" customFormat="1" ht="11.25">
      <c r="A216" s="4">
        <v>210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6"/>
      <c r="O216" s="6"/>
      <c r="P216" s="6"/>
      <c r="Q216" s="7">
        <f t="shared" si="4"/>
        <v>0</v>
      </c>
      <c r="R216" s="8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s="9" customFormat="1" ht="11.25">
      <c r="A217" s="4">
        <v>211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6"/>
      <c r="O217" s="6"/>
      <c r="P217" s="6"/>
      <c r="Q217" s="7">
        <f t="shared" si="4"/>
        <v>0</v>
      </c>
      <c r="R217" s="8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s="9" customFormat="1" ht="11.25">
      <c r="A218" s="4">
        <v>212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6"/>
      <c r="O218" s="6"/>
      <c r="P218" s="6"/>
      <c r="Q218" s="7">
        <f t="shared" si="4"/>
        <v>0</v>
      </c>
      <c r="R218" s="8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s="9" customFormat="1" ht="11.25">
      <c r="A219" s="4">
        <v>213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6"/>
      <c r="O219" s="6"/>
      <c r="P219" s="6"/>
      <c r="Q219" s="7">
        <f t="shared" si="4"/>
        <v>0</v>
      </c>
      <c r="R219" s="8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s="9" customFormat="1" ht="11.25">
      <c r="A220" s="4">
        <v>214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6"/>
      <c r="O220" s="6"/>
      <c r="P220" s="6"/>
      <c r="Q220" s="7">
        <f t="shared" si="4"/>
        <v>0</v>
      </c>
      <c r="R220" s="8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s="9" customFormat="1" ht="11.25">
      <c r="A221" s="4">
        <v>215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6"/>
      <c r="O221" s="6"/>
      <c r="P221" s="6"/>
      <c r="Q221" s="7">
        <f t="shared" si="4"/>
        <v>0</v>
      </c>
      <c r="R221" s="8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s="9" customFormat="1" ht="11.25">
      <c r="A222" s="4">
        <v>216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6"/>
      <c r="O222" s="6"/>
      <c r="P222" s="6"/>
      <c r="Q222" s="7">
        <f t="shared" si="4"/>
        <v>0</v>
      </c>
      <c r="R222" s="8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s="9" customFormat="1" ht="11.25">
      <c r="A223" s="4">
        <v>217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6"/>
      <c r="O223" s="6"/>
      <c r="P223" s="6"/>
      <c r="Q223" s="7">
        <f t="shared" si="4"/>
        <v>0</v>
      </c>
      <c r="R223" s="8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s="9" customFormat="1" ht="11.25">
      <c r="A224" s="4">
        <v>218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6"/>
      <c r="O224" s="6"/>
      <c r="P224" s="6"/>
      <c r="Q224" s="7">
        <f t="shared" si="4"/>
        <v>0</v>
      </c>
      <c r="R224" s="8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s="9" customFormat="1" ht="11.25">
      <c r="A225" s="4">
        <v>219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6"/>
      <c r="O225" s="6"/>
      <c r="P225" s="6"/>
      <c r="Q225" s="7">
        <f t="shared" si="4"/>
        <v>0</v>
      </c>
      <c r="R225" s="8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s="9" customFormat="1" ht="11.25">
      <c r="A226" s="4">
        <v>220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6"/>
      <c r="O226" s="6"/>
      <c r="P226" s="6"/>
      <c r="Q226" s="7">
        <f t="shared" si="4"/>
        <v>0</v>
      </c>
      <c r="R226" s="8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s="9" customFormat="1" ht="11.25">
      <c r="A227" s="4">
        <v>221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6"/>
      <c r="O227" s="6"/>
      <c r="P227" s="6"/>
      <c r="Q227" s="7">
        <f t="shared" si="4"/>
        <v>0</v>
      </c>
      <c r="R227" s="8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s="9" customFormat="1" ht="11.25">
      <c r="A228" s="4">
        <v>222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6"/>
      <c r="O228" s="6"/>
      <c r="P228" s="6"/>
      <c r="Q228" s="7">
        <f t="shared" si="4"/>
        <v>0</v>
      </c>
      <c r="R228" s="8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s="9" customFormat="1" ht="11.25">
      <c r="A229" s="4">
        <v>223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6"/>
      <c r="O229" s="6"/>
      <c r="P229" s="6"/>
      <c r="Q229" s="7">
        <f t="shared" si="4"/>
        <v>0</v>
      </c>
      <c r="R229" s="8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s="9" customFormat="1" ht="11.25">
      <c r="A230" s="4">
        <v>224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6"/>
      <c r="O230" s="6"/>
      <c r="P230" s="6"/>
      <c r="Q230" s="7">
        <f t="shared" si="4"/>
        <v>0</v>
      </c>
      <c r="R230" s="8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s="9" customFormat="1" ht="11.25">
      <c r="A231" s="4">
        <v>225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6"/>
      <c r="O231" s="6"/>
      <c r="P231" s="6"/>
      <c r="Q231" s="7">
        <f t="shared" si="4"/>
        <v>0</v>
      </c>
      <c r="R231" s="8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s="9" customFormat="1" ht="11.25">
      <c r="A232" s="4">
        <v>226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6"/>
      <c r="O232" s="6"/>
      <c r="P232" s="6"/>
      <c r="Q232" s="7">
        <f t="shared" si="4"/>
        <v>0</v>
      </c>
      <c r="R232" s="8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s="9" customFormat="1" ht="11.25">
      <c r="A233" s="4">
        <v>227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6"/>
      <c r="O233" s="6"/>
      <c r="P233" s="6"/>
      <c r="Q233" s="7">
        <f t="shared" si="4"/>
        <v>0</v>
      </c>
      <c r="R233" s="8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s="9" customFormat="1" ht="11.25">
      <c r="A234" s="4">
        <v>228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6"/>
      <c r="O234" s="6"/>
      <c r="P234" s="6"/>
      <c r="Q234" s="7">
        <f t="shared" si="4"/>
        <v>0</v>
      </c>
      <c r="R234" s="8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s="9" customFormat="1" ht="11.25">
      <c r="A235" s="4">
        <v>229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6"/>
      <c r="O235" s="6"/>
      <c r="P235" s="6"/>
      <c r="Q235" s="7">
        <f t="shared" si="4"/>
        <v>0</v>
      </c>
      <c r="R235" s="8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s="9" customFormat="1" ht="11.25">
      <c r="A236" s="4">
        <v>230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6"/>
      <c r="O236" s="6"/>
      <c r="P236" s="6"/>
      <c r="Q236" s="7">
        <f t="shared" si="4"/>
        <v>0</v>
      </c>
      <c r="R236" s="8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s="9" customFormat="1" ht="11.25">
      <c r="A237" s="4">
        <v>231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6"/>
      <c r="O237" s="6"/>
      <c r="P237" s="6"/>
      <c r="Q237" s="7">
        <f t="shared" si="4"/>
        <v>0</v>
      </c>
      <c r="R237" s="8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s="9" customFormat="1" ht="11.25">
      <c r="A238" s="4">
        <v>232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6"/>
      <c r="O238" s="6"/>
      <c r="P238" s="6"/>
      <c r="Q238" s="7">
        <f t="shared" si="4"/>
        <v>0</v>
      </c>
      <c r="R238" s="8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s="9" customFormat="1" ht="11.25">
      <c r="A239" s="4">
        <v>233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6"/>
      <c r="O239" s="6"/>
      <c r="P239" s="6"/>
      <c r="Q239" s="7">
        <f t="shared" si="4"/>
        <v>0</v>
      </c>
      <c r="R239" s="8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s="9" customFormat="1" ht="11.25">
      <c r="A240" s="4">
        <v>234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6"/>
      <c r="O240" s="6"/>
      <c r="P240" s="6"/>
      <c r="Q240" s="7">
        <f t="shared" si="4"/>
        <v>0</v>
      </c>
      <c r="R240" s="8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s="9" customFormat="1" ht="11.25">
      <c r="A241" s="4">
        <v>235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6"/>
      <c r="O241" s="6"/>
      <c r="P241" s="6"/>
      <c r="Q241" s="7">
        <f t="shared" si="4"/>
        <v>0</v>
      </c>
      <c r="R241" s="8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s="9" customFormat="1" ht="11.25">
      <c r="A242" s="4">
        <v>236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6"/>
      <c r="O242" s="6"/>
      <c r="P242" s="6"/>
      <c r="Q242" s="7">
        <f t="shared" si="4"/>
        <v>0</v>
      </c>
      <c r="R242" s="8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s="9" customFormat="1" ht="11.25">
      <c r="A243" s="4">
        <v>237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6"/>
      <c r="O243" s="6"/>
      <c r="P243" s="6"/>
      <c r="Q243" s="7">
        <f t="shared" si="4"/>
        <v>0</v>
      </c>
      <c r="R243" s="8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s="9" customFormat="1" ht="11.25">
      <c r="A244" s="4">
        <v>238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6"/>
      <c r="O244" s="6"/>
      <c r="P244" s="6"/>
      <c r="Q244" s="7">
        <f t="shared" si="4"/>
        <v>0</v>
      </c>
      <c r="R244" s="8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s="9" customFormat="1" ht="11.25">
      <c r="A245" s="4">
        <v>239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6"/>
      <c r="O245" s="6"/>
      <c r="P245" s="6"/>
      <c r="Q245" s="7">
        <f t="shared" si="4"/>
        <v>0</v>
      </c>
      <c r="R245" s="8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s="9" customFormat="1" ht="11.25">
      <c r="A246" s="4">
        <v>240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6"/>
      <c r="O246" s="6"/>
      <c r="P246" s="6"/>
      <c r="Q246" s="7">
        <f t="shared" si="4"/>
        <v>0</v>
      </c>
      <c r="R246" s="8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s="9" customFormat="1" ht="11.25">
      <c r="A247" s="4">
        <v>241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6"/>
      <c r="O247" s="6"/>
      <c r="P247" s="6"/>
      <c r="Q247" s="7">
        <f t="shared" si="4"/>
        <v>0</v>
      </c>
      <c r="R247" s="8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s="9" customFormat="1" ht="11.25">
      <c r="A248" s="4">
        <v>242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6"/>
      <c r="O248" s="6"/>
      <c r="P248" s="6"/>
      <c r="Q248" s="7">
        <f t="shared" si="4"/>
        <v>0</v>
      </c>
      <c r="R248" s="8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s="9" customFormat="1" ht="11.25">
      <c r="A249" s="4">
        <v>243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6"/>
      <c r="O249" s="6"/>
      <c r="P249" s="6"/>
      <c r="Q249" s="7">
        <f t="shared" si="4"/>
        <v>0</v>
      </c>
      <c r="R249" s="8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s="9" customFormat="1" ht="11.25">
      <c r="A250" s="4">
        <v>244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6"/>
      <c r="O250" s="6"/>
      <c r="P250" s="6"/>
      <c r="Q250" s="7">
        <f t="shared" si="4"/>
        <v>0</v>
      </c>
      <c r="R250" s="8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s="9" customFormat="1" ht="11.25">
      <c r="A251" s="4">
        <v>245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6"/>
      <c r="O251" s="6"/>
      <c r="P251" s="6"/>
      <c r="Q251" s="7">
        <f t="shared" si="4"/>
        <v>0</v>
      </c>
      <c r="R251" s="8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s="9" customFormat="1" ht="11.25">
      <c r="A252" s="4">
        <v>246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6"/>
      <c r="O252" s="6"/>
      <c r="P252" s="6"/>
      <c r="Q252" s="7">
        <f t="shared" si="4"/>
        <v>0</v>
      </c>
      <c r="R252" s="8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s="9" customFormat="1" ht="11.25">
      <c r="A253" s="4">
        <v>247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6"/>
      <c r="O253" s="6"/>
      <c r="P253" s="6"/>
      <c r="Q253" s="7">
        <f t="shared" si="4"/>
        <v>0</v>
      </c>
      <c r="R253" s="8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s="9" customFormat="1" ht="11.25">
      <c r="A254" s="4">
        <v>248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6"/>
      <c r="O254" s="6"/>
      <c r="P254" s="6"/>
      <c r="Q254" s="7">
        <f t="shared" si="4"/>
        <v>0</v>
      </c>
      <c r="R254" s="8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s="9" customFormat="1" ht="11.25">
      <c r="A255" s="4">
        <v>249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6"/>
      <c r="O255" s="6"/>
      <c r="P255" s="6"/>
      <c r="Q255" s="7">
        <f t="shared" si="4"/>
        <v>0</v>
      </c>
      <c r="R255" s="8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s="9" customFormat="1" ht="11.25">
      <c r="A256" s="4">
        <v>250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6"/>
      <c r="O256" s="6"/>
      <c r="P256" s="6"/>
      <c r="Q256" s="7">
        <f t="shared" si="4"/>
        <v>0</v>
      </c>
      <c r="R256" s="8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6"/>
      <c r="O257" s="6"/>
      <c r="P257" s="6"/>
      <c r="Q257" s="7">
        <f t="shared" si="4"/>
        <v>0</v>
      </c>
      <c r="R257" s="8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6"/>
      <c r="O258" s="6"/>
      <c r="P258" s="6"/>
      <c r="Q258" s="7">
        <f t="shared" si="4"/>
        <v>0</v>
      </c>
      <c r="R258" s="8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6"/>
      <c r="O259" s="6"/>
      <c r="P259" s="6"/>
      <c r="Q259" s="7">
        <f t="shared" si="4"/>
        <v>0</v>
      </c>
      <c r="R259" s="8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6"/>
      <c r="O260" s="6"/>
      <c r="P260" s="6"/>
      <c r="Q260" s="7">
        <f t="shared" si="4"/>
        <v>0</v>
      </c>
      <c r="R260" s="8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</sheetData>
  <sheetProtection algorithmName="SHA-512" hashValue="kfE11UOOB4ox2KkdazWIjykAcEqchmnqPnxjwwu4f9/zg8IEzecrGaP0g/GFZLqLYr3lTupSaJF2PZjGDabZeg==" saltValue="i547jONPQ+LZUdMX87PahQ==" spinCount="100000" sheet="1" objects="1" scenarios="1" selectLockedCells="1" autoFilter="0"/>
  <autoFilter ref="A6:AN6" xr:uid="{04F989C5-5C44-4345-BF49-06FE87481D39}"/>
  <mergeCells count="13">
    <mergeCell ref="A5:C5"/>
    <mergeCell ref="D5:I5"/>
    <mergeCell ref="J5:L5"/>
    <mergeCell ref="S5:AN5"/>
    <mergeCell ref="A1:D2"/>
    <mergeCell ref="E1:L2"/>
    <mergeCell ref="M1:AN4"/>
    <mergeCell ref="A3:C3"/>
    <mergeCell ref="D3:F3"/>
    <mergeCell ref="G3:L3"/>
    <mergeCell ref="A4:C4"/>
    <mergeCell ref="E4:F4"/>
    <mergeCell ref="G4:L4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25FEAC1E-8DF4-482F-8CA2-D6EAB57DE9E7}">
          <x14:formula1>
            <xm:f>'C:\Users\mbutt\Desktop\Marketing\[DUAL-Arcturus Schedule of Values v2.1.xlsx]Data'!#REF!</xm:f>
          </x14:formula1>
          <xm:sqref>AN7:AN256 AJ7:AL256</xm:sqref>
        </x14:dataValidation>
        <x14:dataValidation type="list" allowBlank="1" showInputMessage="1" showErrorMessage="1" xr:uid="{0FFBB35F-BEBF-47B9-922C-2DBC50F2DA2D}">
          <x14:formula1>
            <xm:f>Data!$C$2:$C$4</xm:f>
          </x14:formula1>
          <xm:sqref>U7:U260 AE7:AE260</xm:sqref>
        </x14:dataValidation>
        <x14:dataValidation type="list" allowBlank="1" showInputMessage="1" showErrorMessage="1" xr:uid="{E688F622-292C-4598-A4F5-FF1A16165554}">
          <x14:formula1>
            <xm:f>Data!$D$2:$D$11</xm:f>
          </x14:formula1>
          <xm:sqref>V7:V260</xm:sqref>
        </x14:dataValidation>
        <x14:dataValidation type="list" allowBlank="1" showInputMessage="1" showErrorMessage="1" xr:uid="{EDB71159-2945-442D-BD7B-65154471F198}">
          <x14:formula1>
            <xm:f>Data!$E$2:$E$5</xm:f>
          </x14:formula1>
          <xm:sqref>X7:X260</xm:sqref>
        </x14:dataValidation>
        <x14:dataValidation type="list" allowBlank="1" showInputMessage="1" showErrorMessage="1" xr:uid="{DDF0AADF-C752-43A8-866D-7992938FCCD0}">
          <x14:formula1>
            <xm:f>Data!$F$2:$F$9</xm:f>
          </x14:formula1>
          <xm:sqref>Y7:Y260</xm:sqref>
        </x14:dataValidation>
        <x14:dataValidation type="list" allowBlank="1" showInputMessage="1" showErrorMessage="1" xr:uid="{6111BC3D-AC67-4B28-9258-A844161B51B3}">
          <x14:formula1>
            <xm:f>Data!$G$2:$G$12</xm:f>
          </x14:formula1>
          <xm:sqref>Z7:Z260</xm:sqref>
        </x14:dataValidation>
        <x14:dataValidation type="list" allowBlank="1" showInputMessage="1" showErrorMessage="1" xr:uid="{7892D0BC-2039-4BE4-87DF-FFC75634E0FE}">
          <x14:formula1>
            <xm:f>Data!$H$2:$H$13</xm:f>
          </x14:formula1>
          <xm:sqref>AA7:AA260</xm:sqref>
        </x14:dataValidation>
        <x14:dataValidation type="list" allowBlank="1" showInputMessage="1" showErrorMessage="1" xr:uid="{77DB1976-C413-41C6-84B3-B29796654B5E}">
          <x14:formula1>
            <xm:f>Data!$I$2:$I$7</xm:f>
          </x14:formula1>
          <xm:sqref>AB7:AB260</xm:sqref>
        </x14:dataValidation>
        <x14:dataValidation type="list" allowBlank="1" showInputMessage="1" showErrorMessage="1" xr:uid="{D97034AF-A48D-4C00-8C76-7008A5AD89F7}">
          <x14:formula1>
            <xm:f>Data!$J$2:$J$9</xm:f>
          </x14:formula1>
          <xm:sqref>AD7:AD260</xm:sqref>
        </x14:dataValidation>
        <x14:dataValidation type="list" allowBlank="1" showInputMessage="1" showErrorMessage="1" xr:uid="{615B06A9-815A-4D4F-A9EA-8A6391AF04FD}">
          <x14:formula1>
            <xm:f>Data!$K$2:$K$12</xm:f>
          </x14:formula1>
          <xm:sqref>AG7:AG260</xm:sqref>
        </x14:dataValidation>
        <x14:dataValidation type="list" allowBlank="1" showInputMessage="1" showErrorMessage="1" xr:uid="{827CEA42-54D2-4A1F-93CB-A7E51783BB20}">
          <x14:formula1>
            <xm:f>Data!$L$2:$L$9</xm:f>
          </x14:formula1>
          <xm:sqref>AH7:AH260</xm:sqref>
        </x14:dataValidation>
        <x14:dataValidation type="list" allowBlank="1" showInputMessage="1" showErrorMessage="1" xr:uid="{8AF1AA6F-6CD0-4BC4-A074-28D5FF580821}">
          <x14:formula1>
            <xm:f>Data!$M$2:$M$5</xm:f>
          </x14:formula1>
          <xm:sqref>AI7:AI260</xm:sqref>
        </x14:dataValidation>
        <x14:dataValidation type="list" allowBlank="1" showInputMessage="1" showErrorMessage="1" xr:uid="{260869E6-F653-4516-8E37-E473B89F4122}">
          <x14:formula1>
            <xm:f>Data!$A$2:$A$52</xm:f>
          </x14:formula1>
          <xm:sqref>E7:E260</xm:sqref>
        </x14:dataValidation>
        <x14:dataValidation type="list" allowBlank="1" showInputMessage="1" showErrorMessage="1" xr:uid="{01F5F48F-327D-491F-B0F7-FBC3C790E914}">
          <x14:formula1>
            <xm:f>Data!$B$2:$B$8</xm:f>
          </x14:formula1>
          <xm:sqref>I7:I260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72E8-024A-4A13-8852-54C9E56C56E1}">
  <dimension ref="A1:Q52"/>
  <sheetViews>
    <sheetView workbookViewId="0">
      <selection activeCell="K1" sqref="K1:K1048576"/>
    </sheetView>
  </sheetViews>
  <sheetFormatPr defaultRowHeight="10.5"/>
  <cols>
    <col min="1" max="1" width="5.5703125" style="15" bestFit="1" customWidth="1"/>
    <col min="2" max="2" width="9.42578125" style="15" bestFit="1" customWidth="1"/>
    <col min="3" max="3" width="6.140625" style="15" bestFit="1" customWidth="1"/>
    <col min="4" max="4" width="13.140625" style="15" bestFit="1" customWidth="1"/>
    <col min="5" max="5" width="22.42578125" style="15" bestFit="1" customWidth="1"/>
    <col min="6" max="6" width="23.7109375" style="15" bestFit="1" customWidth="1"/>
    <col min="7" max="7" width="19.140625" style="15" bestFit="1" customWidth="1"/>
    <col min="8" max="8" width="27" style="15" bestFit="1" customWidth="1"/>
    <col min="9" max="9" width="32.42578125" style="15" bestFit="1" customWidth="1"/>
    <col min="10" max="10" width="25" style="15" bestFit="1" customWidth="1"/>
    <col min="11" max="11" width="20.85546875" style="15" bestFit="1" customWidth="1"/>
    <col min="12" max="12" width="25.7109375" style="15" bestFit="1" customWidth="1"/>
    <col min="13" max="13" width="18.5703125" style="15" bestFit="1" customWidth="1"/>
    <col min="14" max="14" width="40.85546875" style="15" bestFit="1" customWidth="1"/>
    <col min="15" max="15" width="20.85546875" style="15" bestFit="1" customWidth="1"/>
    <col min="16" max="16" width="51.42578125" style="15" bestFit="1" customWidth="1"/>
    <col min="17" max="17" width="21" style="15" bestFit="1" customWidth="1"/>
    <col min="18" max="16384" width="9.140625" style="15"/>
  </cols>
  <sheetData>
    <row r="1" spans="1:17">
      <c r="A1" s="15" t="s">
        <v>10</v>
      </c>
      <c r="B1" s="15" t="s">
        <v>14</v>
      </c>
      <c r="C1" s="15" t="s">
        <v>47</v>
      </c>
      <c r="D1" s="15" t="s">
        <v>27</v>
      </c>
      <c r="E1" s="15" t="s">
        <v>29</v>
      </c>
      <c r="F1" s="16" t="s">
        <v>30</v>
      </c>
      <c r="G1" s="16" t="s">
        <v>31</v>
      </c>
      <c r="H1" s="16" t="s">
        <v>162</v>
      </c>
      <c r="I1" s="16" t="s">
        <v>32</v>
      </c>
      <c r="J1" s="16" t="s">
        <v>34</v>
      </c>
      <c r="K1" s="16" t="s">
        <v>37</v>
      </c>
      <c r="L1" s="16" t="s">
        <v>38</v>
      </c>
      <c r="M1" s="16" t="s">
        <v>39</v>
      </c>
      <c r="N1" s="17"/>
      <c r="O1" s="17"/>
      <c r="P1" s="17"/>
      <c r="Q1" s="17"/>
    </row>
    <row r="2" spans="1:17">
      <c r="E2" s="13" t="s">
        <v>45</v>
      </c>
      <c r="F2" s="13" t="s">
        <v>45</v>
      </c>
      <c r="G2" s="18" t="s">
        <v>45</v>
      </c>
      <c r="H2" s="18" t="s">
        <v>45</v>
      </c>
      <c r="I2" s="14" t="s">
        <v>45</v>
      </c>
      <c r="J2" s="18" t="s">
        <v>45</v>
      </c>
      <c r="K2" s="18" t="s">
        <v>45</v>
      </c>
      <c r="L2" s="18" t="s">
        <v>45</v>
      </c>
      <c r="M2" s="18" t="s">
        <v>45</v>
      </c>
    </row>
    <row r="3" spans="1:17">
      <c r="A3" s="15" t="s">
        <v>48</v>
      </c>
      <c r="B3" s="19">
        <v>1</v>
      </c>
      <c r="C3" s="15" t="s">
        <v>49</v>
      </c>
      <c r="D3" s="15">
        <v>1</v>
      </c>
      <c r="E3" s="13" t="s">
        <v>50</v>
      </c>
      <c r="F3" s="13" t="s">
        <v>51</v>
      </c>
      <c r="G3" s="18" t="s">
        <v>52</v>
      </c>
      <c r="H3" s="18" t="s">
        <v>53</v>
      </c>
      <c r="I3" s="14" t="s">
        <v>54</v>
      </c>
      <c r="J3" s="18" t="s">
        <v>55</v>
      </c>
      <c r="K3" s="18" t="s">
        <v>56</v>
      </c>
      <c r="L3" s="18" t="s">
        <v>57</v>
      </c>
      <c r="M3" s="18" t="s">
        <v>58</v>
      </c>
    </row>
    <row r="4" spans="1:17">
      <c r="A4" s="15" t="s">
        <v>59</v>
      </c>
      <c r="B4" s="19">
        <v>2</v>
      </c>
      <c r="C4" s="15" t="s">
        <v>60</v>
      </c>
      <c r="D4" s="15">
        <v>2</v>
      </c>
      <c r="E4" s="13" t="s">
        <v>61</v>
      </c>
      <c r="F4" s="13" t="s">
        <v>62</v>
      </c>
      <c r="G4" s="18" t="s">
        <v>63</v>
      </c>
      <c r="H4" s="18" t="s">
        <v>64</v>
      </c>
      <c r="I4" s="14" t="s">
        <v>65</v>
      </c>
      <c r="J4" s="18" t="s">
        <v>66</v>
      </c>
      <c r="K4" s="18" t="s">
        <v>67</v>
      </c>
      <c r="L4" s="18" t="s">
        <v>68</v>
      </c>
      <c r="M4" s="18" t="s">
        <v>69</v>
      </c>
    </row>
    <row r="5" spans="1:17">
      <c r="A5" s="15" t="s">
        <v>70</v>
      </c>
      <c r="B5" s="19">
        <v>3</v>
      </c>
      <c r="D5" s="15">
        <v>3</v>
      </c>
      <c r="E5" s="13" t="s">
        <v>71</v>
      </c>
      <c r="F5" s="13" t="s">
        <v>72</v>
      </c>
      <c r="G5" s="18" t="s">
        <v>73</v>
      </c>
      <c r="H5" s="18" t="s">
        <v>74</v>
      </c>
      <c r="I5" s="14" t="s">
        <v>75</v>
      </c>
      <c r="J5" s="18" t="s">
        <v>76</v>
      </c>
      <c r="K5" s="18" t="s">
        <v>77</v>
      </c>
      <c r="L5" s="18" t="s">
        <v>78</v>
      </c>
      <c r="M5" s="18" t="s">
        <v>79</v>
      </c>
    </row>
    <row r="6" spans="1:17">
      <c r="A6" s="15" t="s">
        <v>80</v>
      </c>
      <c r="B6" s="19">
        <v>4</v>
      </c>
      <c r="D6" s="15">
        <v>4</v>
      </c>
      <c r="F6" s="13" t="s">
        <v>81</v>
      </c>
      <c r="G6" s="18" t="s">
        <v>82</v>
      </c>
      <c r="H6" s="18" t="s">
        <v>83</v>
      </c>
      <c r="I6" s="14" t="s">
        <v>84</v>
      </c>
      <c r="J6" s="18" t="s">
        <v>85</v>
      </c>
      <c r="K6" s="18" t="s">
        <v>86</v>
      </c>
      <c r="L6" s="18" t="s">
        <v>87</v>
      </c>
    </row>
    <row r="7" spans="1:17">
      <c r="A7" s="15" t="s">
        <v>88</v>
      </c>
      <c r="B7" s="19">
        <v>5</v>
      </c>
      <c r="D7" s="15">
        <v>5</v>
      </c>
      <c r="F7" s="13" t="s">
        <v>89</v>
      </c>
      <c r="G7" s="18" t="s">
        <v>90</v>
      </c>
      <c r="H7" s="18" t="s">
        <v>91</v>
      </c>
      <c r="I7" s="14" t="s">
        <v>92</v>
      </c>
      <c r="J7" s="18" t="s">
        <v>93</v>
      </c>
      <c r="K7" s="18" t="s">
        <v>94</v>
      </c>
      <c r="L7" s="18" t="s">
        <v>95</v>
      </c>
    </row>
    <row r="8" spans="1:17">
      <c r="A8" s="15" t="s">
        <v>96</v>
      </c>
      <c r="B8" s="19">
        <v>6</v>
      </c>
      <c r="D8" s="15">
        <v>6</v>
      </c>
      <c r="F8" s="13" t="s">
        <v>97</v>
      </c>
      <c r="G8" s="18" t="s">
        <v>98</v>
      </c>
      <c r="H8" s="18" t="s">
        <v>99</v>
      </c>
      <c r="J8" s="18" t="s">
        <v>100</v>
      </c>
      <c r="K8" s="18" t="s">
        <v>101</v>
      </c>
      <c r="L8" s="18" t="s">
        <v>102</v>
      </c>
    </row>
    <row r="9" spans="1:17">
      <c r="A9" s="15" t="s">
        <v>103</v>
      </c>
      <c r="D9" s="15">
        <v>7</v>
      </c>
      <c r="F9" s="13" t="s">
        <v>104</v>
      </c>
      <c r="G9" s="18" t="s">
        <v>105</v>
      </c>
      <c r="H9" s="18" t="s">
        <v>106</v>
      </c>
      <c r="J9" s="18" t="s">
        <v>107</v>
      </c>
      <c r="K9" s="18" t="s">
        <v>102</v>
      </c>
      <c r="L9" s="18" t="s">
        <v>108</v>
      </c>
    </row>
    <row r="10" spans="1:17">
      <c r="A10" s="15" t="s">
        <v>109</v>
      </c>
      <c r="D10" s="15">
        <v>8</v>
      </c>
      <c r="G10" s="18" t="s">
        <v>110</v>
      </c>
      <c r="H10" s="18" t="s">
        <v>111</v>
      </c>
      <c r="K10" s="18" t="s">
        <v>112</v>
      </c>
    </row>
    <row r="11" spans="1:17">
      <c r="A11" s="15" t="s">
        <v>113</v>
      </c>
      <c r="D11" s="15">
        <v>9</v>
      </c>
      <c r="G11" s="18" t="s">
        <v>114</v>
      </c>
      <c r="H11" s="18" t="s">
        <v>115</v>
      </c>
      <c r="K11" s="18" t="s">
        <v>116</v>
      </c>
    </row>
    <row r="12" spans="1:17">
      <c r="A12" s="15" t="s">
        <v>117</v>
      </c>
      <c r="G12" s="18" t="s">
        <v>118</v>
      </c>
      <c r="H12" s="18" t="s">
        <v>119</v>
      </c>
      <c r="K12" s="18" t="s">
        <v>120</v>
      </c>
    </row>
    <row r="13" spans="1:17">
      <c r="A13" s="15" t="s">
        <v>121</v>
      </c>
      <c r="H13" s="18" t="s">
        <v>122</v>
      </c>
    </row>
    <row r="14" spans="1:17">
      <c r="A14" s="15" t="s">
        <v>123</v>
      </c>
    </row>
    <row r="15" spans="1:17">
      <c r="A15" s="15" t="s">
        <v>124</v>
      </c>
    </row>
    <row r="16" spans="1:17">
      <c r="A16" s="15" t="s">
        <v>125</v>
      </c>
    </row>
    <row r="17" spans="1:1">
      <c r="A17" s="15" t="s">
        <v>126</v>
      </c>
    </row>
    <row r="18" spans="1:1">
      <c r="A18" s="15" t="s">
        <v>127</v>
      </c>
    </row>
    <row r="19" spans="1:1">
      <c r="A19" s="15" t="s">
        <v>128</v>
      </c>
    </row>
    <row r="20" spans="1:1">
      <c r="A20" s="15" t="s">
        <v>129</v>
      </c>
    </row>
    <row r="21" spans="1:1">
      <c r="A21" s="15" t="s">
        <v>130</v>
      </c>
    </row>
    <row r="22" spans="1:1">
      <c r="A22" s="15" t="s">
        <v>131</v>
      </c>
    </row>
    <row r="23" spans="1:1">
      <c r="A23" s="15" t="s">
        <v>132</v>
      </c>
    </row>
    <row r="24" spans="1:1">
      <c r="A24" s="15" t="s">
        <v>133</v>
      </c>
    </row>
    <row r="25" spans="1:1">
      <c r="A25" s="15" t="s">
        <v>134</v>
      </c>
    </row>
    <row r="26" spans="1:1">
      <c r="A26" s="15" t="s">
        <v>135</v>
      </c>
    </row>
    <row r="27" spans="1:1">
      <c r="A27" s="15" t="s">
        <v>136</v>
      </c>
    </row>
    <row r="28" spans="1:1">
      <c r="A28" s="15" t="s">
        <v>137</v>
      </c>
    </row>
    <row r="29" spans="1:1">
      <c r="A29" s="15" t="s">
        <v>138</v>
      </c>
    </row>
    <row r="30" spans="1:1">
      <c r="A30" s="15" t="s">
        <v>139</v>
      </c>
    </row>
    <row r="31" spans="1:1">
      <c r="A31" s="15" t="s">
        <v>140</v>
      </c>
    </row>
    <row r="32" spans="1:1">
      <c r="A32" s="15" t="s">
        <v>141</v>
      </c>
    </row>
    <row r="33" spans="1:1">
      <c r="A33" s="15" t="s">
        <v>142</v>
      </c>
    </row>
    <row r="34" spans="1:1">
      <c r="A34" s="15" t="s">
        <v>143</v>
      </c>
    </row>
    <row r="35" spans="1:1">
      <c r="A35" s="15" t="s">
        <v>144</v>
      </c>
    </row>
    <row r="36" spans="1:1">
      <c r="A36" s="15" t="s">
        <v>145</v>
      </c>
    </row>
    <row r="37" spans="1:1">
      <c r="A37" s="15" t="s">
        <v>146</v>
      </c>
    </row>
    <row r="38" spans="1:1">
      <c r="A38" s="15" t="s">
        <v>147</v>
      </c>
    </row>
    <row r="39" spans="1:1">
      <c r="A39" s="15" t="s">
        <v>148</v>
      </c>
    </row>
    <row r="40" spans="1:1">
      <c r="A40" s="15" t="s">
        <v>149</v>
      </c>
    </row>
    <row r="41" spans="1:1">
      <c r="A41" s="15" t="s">
        <v>150</v>
      </c>
    </row>
    <row r="42" spans="1:1">
      <c r="A42" s="15" t="s">
        <v>151</v>
      </c>
    </row>
    <row r="43" spans="1:1">
      <c r="A43" s="15" t="s">
        <v>152</v>
      </c>
    </row>
    <row r="44" spans="1:1">
      <c r="A44" s="15" t="s">
        <v>153</v>
      </c>
    </row>
    <row r="45" spans="1:1">
      <c r="A45" s="15" t="s">
        <v>154</v>
      </c>
    </row>
    <row r="46" spans="1:1">
      <c r="A46" s="15" t="s">
        <v>155</v>
      </c>
    </row>
    <row r="47" spans="1:1">
      <c r="A47" s="15" t="s">
        <v>156</v>
      </c>
    </row>
    <row r="48" spans="1:1">
      <c r="A48" s="15" t="s">
        <v>157</v>
      </c>
    </row>
    <row r="49" spans="1:1">
      <c r="A49" s="15" t="s">
        <v>158</v>
      </c>
    </row>
    <row r="50" spans="1:1">
      <c r="A50" s="15" t="s">
        <v>159</v>
      </c>
    </row>
    <row r="51" spans="1:1">
      <c r="A51" s="15" t="s">
        <v>160</v>
      </c>
    </row>
    <row r="52" spans="1:1">
      <c r="A52" s="15" t="s">
        <v>161</v>
      </c>
    </row>
  </sheetData>
  <sheetProtection algorithmName="SHA-512" hashValue="ZJa2bVGXwaWhppjImXN+3EHaXW40lPHemeeifbrRgO74wgoZDy7EuYZP3g2BqvkT+5RavdZNPMrtK0uTVWKxmg==" saltValue="9n0+pbg3fYhYejfqcAYtbg==" spinCount="100000" sheet="1" objects="1" scenarios="1" selectLockedCells="1" selectUnlockedCells="1"/>
  <conditionalFormatting sqref="E2:E5">
    <cfRule type="cellIs" dxfId="3" priority="1" stopIfTrue="1" operator="equal">
      <formula>"N/A"</formula>
    </cfRule>
  </conditionalFormatting>
  <conditionalFormatting sqref="F6:F9">
    <cfRule type="cellIs" dxfId="2" priority="2" stopIfTrue="1" operator="equal">
      <formula>"N/A"</formula>
    </cfRule>
  </conditionalFormatting>
  <conditionalFormatting sqref="F2:F6">
    <cfRule type="cellIs" dxfId="1" priority="4" stopIfTrue="1" operator="equal">
      <formula>"N/A"</formula>
    </cfRule>
  </conditionalFormatting>
  <conditionalFormatting sqref="F2">
    <cfRule type="cellIs" dxfId="0" priority="3" stopIfTrue="1" operator="equal">
      <formula>"N/A"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SOV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Butt</dc:creator>
  <cp:lastModifiedBy>Melissa Butt</cp:lastModifiedBy>
  <dcterms:created xsi:type="dcterms:W3CDTF">2020-01-15T21:47:55Z</dcterms:created>
  <dcterms:modified xsi:type="dcterms:W3CDTF">2020-01-21T19:59:19Z</dcterms:modified>
</cp:coreProperties>
</file>